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96" windowWidth="14232" windowHeight="768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E13" i="2" l="1"/>
  <c r="E11" i="2"/>
  <c r="C12" i="2"/>
  <c r="G6" i="2" l="1"/>
  <c r="E6" i="2"/>
  <c r="C6" i="2"/>
  <c r="G4" i="2"/>
  <c r="G5" i="2"/>
  <c r="G3" i="2"/>
  <c r="F4" i="2"/>
  <c r="F5" i="2"/>
  <c r="F3" i="2"/>
</calcChain>
</file>

<file path=xl/sharedStrings.xml><?xml version="1.0" encoding="utf-8"?>
<sst xmlns="http://schemas.openxmlformats.org/spreadsheetml/2006/main" count="248" uniqueCount="242">
  <si>
    <t>Сведения об объемах потребления по общедомовым ПУ_354</t>
  </si>
  <si>
    <t>Услуга: Хол.водоснабж. (о/д нужды) (41)</t>
  </si>
  <si>
    <t>Дата: 01.09.2016</t>
  </si>
  <si>
    <t>Адрес</t>
  </si>
  <si>
    <t>Код</t>
  </si>
  <si>
    <t>дома</t>
  </si>
  <si>
    <t>ЕАС</t>
  </si>
  <si>
    <t>Кол-во</t>
  </si>
  <si>
    <t>прожив.</t>
  </si>
  <si>
    <t>(чел.)</t>
  </si>
  <si>
    <t>Объем по</t>
  </si>
  <si>
    <t>нормативу</t>
  </si>
  <si>
    <t>(куб.м)</t>
  </si>
  <si>
    <t>Объем по кв. ПУ (куб.м)</t>
  </si>
  <si>
    <t>Объем ХВ</t>
  </si>
  <si>
    <t>использ. на</t>
  </si>
  <si>
    <t>произв.ГВ</t>
  </si>
  <si>
    <t>произв.OT</t>
  </si>
  <si>
    <t>Ввел</t>
  </si>
  <si>
    <t>бухгалтер</t>
  </si>
  <si>
    <t>Расход по общед.ПУ</t>
  </si>
  <si>
    <t>за вычетом расхода</t>
  </si>
  <si>
    <t>в нежил.пом. и</t>
  </si>
  <si>
    <t>пом-х не в СГУ (куб.м)</t>
  </si>
  <si>
    <t>БАССЕЙНАЯ УЛ., д.1</t>
  </si>
  <si>
    <t>БАССЕЙНАЯ УЛ., д.3</t>
  </si>
  <si>
    <t>БАССЕЙНАЯ УЛ., д.5</t>
  </si>
  <si>
    <t>БАССЕЙНАЯ УЛ., д.12</t>
  </si>
  <si>
    <t>БАССЕЙНАЯ УЛ., д.15</t>
  </si>
  <si>
    <t>БАССЕЙНАЯ УЛ., д.16</t>
  </si>
  <si>
    <t>БАССЕЙНАЯ УЛ., д.23</t>
  </si>
  <si>
    <t>БАССЕЙНАЯ УЛ., д.27</t>
  </si>
  <si>
    <t>БАССЕЙНАЯ УЛ., д.29</t>
  </si>
  <si>
    <t>БАССЕЙНАЯ УЛ., д.31</t>
  </si>
  <si>
    <t>БАССЕЙНАЯ УЛ., д.33</t>
  </si>
  <si>
    <t>БАССЕЙНАЯ УЛ., д.37</t>
  </si>
  <si>
    <t>ВАРШАВСКАЯ УЛ., д.29, к.1</t>
  </si>
  <si>
    <t>21330,21329</t>
  </si>
  <si>
    <t>ВАРШАВСКАЯ УЛ., д.29, к.2</t>
  </si>
  <si>
    <t>ВАРШАВСКАЯ УЛ., д.31</t>
  </si>
  <si>
    <t>ВАРШАВСКАЯ УЛ., д.35</t>
  </si>
  <si>
    <t>ВАРШАВСКАЯ УЛ., д.37, к.1</t>
  </si>
  <si>
    <t>21338,21337</t>
  </si>
  <si>
    <t>ВАРШАВСКАЯ УЛ., д.37, к.2</t>
  </si>
  <si>
    <t>ВАРШАВСКАЯ УЛ., д.39, к.1</t>
  </si>
  <si>
    <t>ВАРШАВСКАЯ УЛ., д.39, к.2</t>
  </si>
  <si>
    <t>ВАРШАВСКАЯ УЛ., д.41, к.1</t>
  </si>
  <si>
    <t>ВАРШАВСКАЯ УЛ., д.41, к.2</t>
  </si>
  <si>
    <t>ВАРШАВСКАЯ УЛ., д.41, к.3</t>
  </si>
  <si>
    <t>ВАРШАВСКАЯ УЛ., д.41, к.4</t>
  </si>
  <si>
    <t>ВАРШАВСКАЯ УЛ., д.43, к.1</t>
  </si>
  <si>
    <t>ВАРШАВСКАЯ УЛ., д.45, к.1</t>
  </si>
  <si>
    <t>ВАРШАВСКАЯ УЛ., д.45, к.2</t>
  </si>
  <si>
    <t>ВАРШАВСКАЯ УЛ., д.45, к.3</t>
  </si>
  <si>
    <t>ВАРШАВСКАЯ УЛ., д.48</t>
  </si>
  <si>
    <t>ВАРШАВСКАЯ УЛ., д.52</t>
  </si>
  <si>
    <t>ВАРШАВСКАЯ УЛ., д.53</t>
  </si>
  <si>
    <t>ВАРШАВСКАЯ УЛ., д.54</t>
  </si>
  <si>
    <t>ВАРШАВСКАЯ УЛ., д.55</t>
  </si>
  <si>
    <t>ВАРШАВСКАЯ УЛ., д.58</t>
  </si>
  <si>
    <t>ВАРШАВСКАЯ УЛ., д.60</t>
  </si>
  <si>
    <t>ВАРШАВСКАЯ УЛ., д.61</t>
  </si>
  <si>
    <t>ВАРШАВСКАЯ УЛ., д.63, к.1</t>
  </si>
  <si>
    <t>12633,12631,12632</t>
  </si>
  <si>
    <t>ВАРШАВСКАЯ УЛ., д.65</t>
  </si>
  <si>
    <t>ВАРШАВСКАЯ УЛ., д.110</t>
  </si>
  <si>
    <t>ВАРШАВСКАЯ УЛ., д.112</t>
  </si>
  <si>
    <t>ВАРШАВСКАЯ УЛ., д.114</t>
  </si>
  <si>
    <t>КРАСНОПУТИЛОВСКАЯ УЛ., д.52</t>
  </si>
  <si>
    <t>КРАСНОПУТИЛОВСКАЯ УЛ., д.54</t>
  </si>
  <si>
    <t>КРАСНОПУТИЛОВСКАЯ УЛ., д.58</t>
  </si>
  <si>
    <t>КРАСНОПУТИЛОВСКАЯ УЛ., д.62</t>
  </si>
  <si>
    <t>КРАСНОПУТИЛОВСКАЯ УЛ., д.64</t>
  </si>
  <si>
    <t>КРАСНОПУТИЛОВСКАЯ УЛ., д.68</t>
  </si>
  <si>
    <t>КРАСНОПУТИЛОВСКАЯ УЛ., д.71</t>
  </si>
  <si>
    <t>КРАСНОПУТИЛОВСКАЯ УЛ., д.72</t>
  </si>
  <si>
    <t>КРАСНОПУТИЛОВСКАЯ УЛ., д.73</t>
  </si>
  <si>
    <t>КРАСНОПУТИЛОВСКАЯ УЛ., д.74</t>
  </si>
  <si>
    <t>КРАСНОПУТИЛОВСКАЯ УЛ., д.75</t>
  </si>
  <si>
    <t>КРАСНОПУТИЛОВСКАЯ УЛ., д.76, к.2</t>
  </si>
  <si>
    <t>КРАСНОПУТИЛОВСКАЯ УЛ., д.77</t>
  </si>
  <si>
    <t>КРАСНОПУТИЛОВСКАЯ УЛ., д.78</t>
  </si>
  <si>
    <t>КРАСНОПУТИЛОВСКАЯ УЛ., д.79</t>
  </si>
  <si>
    <t>КРАСНОПУТИЛОВСКАЯ УЛ., д.80</t>
  </si>
  <si>
    <t>КРАСНОПУТИЛОВСКАЯ УЛ., д.82</t>
  </si>
  <si>
    <t>КРАСНОПУТИЛОВСКАЯ УЛ., д.83</t>
  </si>
  <si>
    <t>КРАСНОПУТИЛОВСКАЯ УЛ., д.84</t>
  </si>
  <si>
    <t>КРАСНОПУТИЛОВСКАЯ УЛ., д.85</t>
  </si>
  <si>
    <t>КРАСНОПУТИЛОВСКАЯ УЛ., д.89</t>
  </si>
  <si>
    <t>КРАСНОПУТИЛОВСКАЯ УЛ., д.90</t>
  </si>
  <si>
    <t>КРАСНОПУТИЛОВСКАЯ УЛ., д.91</t>
  </si>
  <si>
    <t>КРАСНОПУТИЛОВСКАЯ УЛ., д.92</t>
  </si>
  <si>
    <t>КРАСНОПУТИЛОВСКАЯ УЛ., д.93</t>
  </si>
  <si>
    <t>КРАСНОПУТИЛОВСКАЯ УЛ., д.94</t>
  </si>
  <si>
    <t>КУБИНСКАЯ УЛ., д.20</t>
  </si>
  <si>
    <t>КУБИНСКАЯ УЛ., д.22</t>
  </si>
  <si>
    <t>КУБИНСКАЯ УЛ., д.24</t>
  </si>
  <si>
    <t>КУБИНСКАЯ УЛ., д.26</t>
  </si>
  <si>
    <t>КУБИНСКАЯ УЛ., д.28</t>
  </si>
  <si>
    <t>КУБИНСКАЯ УЛ., д.30</t>
  </si>
  <si>
    <t>КУБИНСКАЯ УЛ., д.34</t>
  </si>
  <si>
    <t>КУБИНСКАЯ УЛ., д.36</t>
  </si>
  <si>
    <t>КУБИНСКАЯ УЛ., д.38</t>
  </si>
  <si>
    <t>КУБИНСКАЯ УЛ., д.40</t>
  </si>
  <si>
    <t>КУБИНСКАЯ УЛ., д.42</t>
  </si>
  <si>
    <t>КУБИНСКАЯ УЛ., д.48</t>
  </si>
  <si>
    <t>КУБИНСКАЯ УЛ., д.50</t>
  </si>
  <si>
    <t>КУБИНСКАЯ УЛ., д.52</t>
  </si>
  <si>
    <t>КУБИНСКАЯ УЛ., д.54</t>
  </si>
  <si>
    <t>КУБИНСКАЯ УЛ., д.56</t>
  </si>
  <si>
    <t>КУБИНСКАЯ УЛ., д.58</t>
  </si>
  <si>
    <t>КУБИНСКАЯ УЛ., д.60</t>
  </si>
  <si>
    <t>КУБИНСКАЯ УЛ., д.64</t>
  </si>
  <si>
    <t>КУБИНСКАЯ УЛ., д.66</t>
  </si>
  <si>
    <t>КУБИНСКАЯ УЛ., д.68</t>
  </si>
  <si>
    <t>КУЗНЕЦОВСКАЯ УЛ., д.13</t>
  </si>
  <si>
    <t>КУЗНЕЦОВСКАЯ УЛ., д.15</t>
  </si>
  <si>
    <t>КУЗНЕЦОВСКАЯ УЛ., д.17</t>
  </si>
  <si>
    <t>ЛЕНИНСКИЙ ПР., д.147</t>
  </si>
  <si>
    <t>06151,06147</t>
  </si>
  <si>
    <t>ЛЕНИНСКИЙ ПР., д.148, к.2</t>
  </si>
  <si>
    <t>ЛЕНИНСКИЙ ПР., д.150</t>
  </si>
  <si>
    <t>ЛЕНИНСКИЙ ПР., д.150, к.2</t>
  </si>
  <si>
    <t>ЛЕНИНСКИЙ ПР., д.152, к.2</t>
  </si>
  <si>
    <t>ЛЕНИНСКИЙ ПР., д.152, к.3</t>
  </si>
  <si>
    <t>ЛЕНИНСКИЙ ПР., д.154</t>
  </si>
  <si>
    <t>ЛЕНИНСКИЙ ПР., д.154, к.2</t>
  </si>
  <si>
    <t>ЛЕНИНСКИЙ ПР., д.155</t>
  </si>
  <si>
    <t>ЛЕНИНСКИЙ ПР., д.156, к.2</t>
  </si>
  <si>
    <t>ЛЕНИНСКИЙ ПР., д.156, к.3</t>
  </si>
  <si>
    <t>ЛЕНИНСКИЙ ПР., д.157</t>
  </si>
  <si>
    <t>ЛЕНИНСКИЙ ПР., д.158</t>
  </si>
  <si>
    <t>ЛЕНИНСКИЙ ПР., д.161</t>
  </si>
  <si>
    <t>ЛЕНИНСКИЙ ПР., д.161, к.2</t>
  </si>
  <si>
    <t>ЛЕНИНСКИЙ ПР., д.162</t>
  </si>
  <si>
    <t>ЛЕНИНСКИЙ ПР., д.162, к.2</t>
  </si>
  <si>
    <t>ЛЕНИНСКИЙ ПР., д.162, к.3</t>
  </si>
  <si>
    <t>ЛЕНИНСКИЙ ПР., д.164</t>
  </si>
  <si>
    <t>ЛЕНИНСКИЙ ПР., д.166</t>
  </si>
  <si>
    <t>ЛЕНИНСКИЙ ПР., д.170</t>
  </si>
  <si>
    <t>ЛЕНИНСКИЙ ПР., д.172</t>
  </si>
  <si>
    <t>ЛЕНИНСКИЙ ПР., д.174</t>
  </si>
  <si>
    <t>ЛЕНИНСКИЙ ПР., д.178</t>
  </si>
  <si>
    <t>ЛЕНИНСКИЙ ПР., д.178, к.2</t>
  </si>
  <si>
    <t>ЛЕНИНСКИЙ ПР., д.178, к.3</t>
  </si>
  <si>
    <t>МОСКОВСКИЙ ПР., д.155</t>
  </si>
  <si>
    <t>МОСКОВСКИЙ ПР., д.157</t>
  </si>
  <si>
    <t>МОСКОВСКИЙ ПР., д.157А</t>
  </si>
  <si>
    <t>МОСКОВСКИЙ ПР., д.159</t>
  </si>
  <si>
    <t>МОСКОВСКИЙ ПР., д.161</t>
  </si>
  <si>
    <t>МОСКОВСКИЙ ПР., д.163</t>
  </si>
  <si>
    <t>МОСКОВСКИЙ ПР., д.165</t>
  </si>
  <si>
    <t>МОСКОВСКИЙ ПР., д.167</t>
  </si>
  <si>
    <t>МОСКОВСКИЙ ПР., д.171</t>
  </si>
  <si>
    <t>МОСКОВСКИЙ ПР., д.173</t>
  </si>
  <si>
    <t>МОСКОВСКИЙ ПР., д.175</t>
  </si>
  <si>
    <t>МОСКОВСКИЙ ПР., д.177</t>
  </si>
  <si>
    <t>МОСКОВСКИЙ ПР., д.179</t>
  </si>
  <si>
    <t>МОСКОВСКИЙ ПР., д.189</t>
  </si>
  <si>
    <t>МОСКОВСКИЙ ПР., д.191</t>
  </si>
  <si>
    <t>МОСКОВСКИЙ ПР., д.193</t>
  </si>
  <si>
    <t>МОСКОВСКИЙ ПР., д.195</t>
  </si>
  <si>
    <t>12196,12195</t>
  </si>
  <si>
    <t>МОСКОВСКИЙ ПР., д.197</t>
  </si>
  <si>
    <t>МОСКОВСКИЙ ПР., д.216а</t>
  </si>
  <si>
    <t>НОВО-ИЗМАЙЛОВСКИЙ ПР., д.13</t>
  </si>
  <si>
    <t>НОВО-ИЗМАЙЛОВСКИЙ ПР., д.15</t>
  </si>
  <si>
    <t>НОВО-ИЗМАЙЛОВСКИЙ ПР., д.17</t>
  </si>
  <si>
    <t>НОВО-ИЗМАЙЛОВСКИЙ ПР., д.18, к.1</t>
  </si>
  <si>
    <t>НОВО-ИЗМАЙЛОВСКИЙ ПР., д.18, к.2</t>
  </si>
  <si>
    <t>НОВО-ИЗМАЙЛОВСКИЙ ПР., д.19</t>
  </si>
  <si>
    <t>НОВО-ИЗМАЙЛОВСКИЙ ПР., д.20, к.3</t>
  </si>
  <si>
    <t>НОВО-ИЗМАЙЛОВСКИЙ ПР., д.21</t>
  </si>
  <si>
    <t>НОВО-ИЗМАЙЛОВСКИЙ ПР., д.22, к.1</t>
  </si>
  <si>
    <t>НОВО-ИЗМАЙЛОВСКИЙ ПР., д.24, к.1</t>
  </si>
  <si>
    <t>НОВО-ИЗМАЙЛОВСКИЙ ПР., д.24, к.2</t>
  </si>
  <si>
    <t>НОВО-ИЗМАЙЛОВСКИЙ ПР., д.26, к.3</t>
  </si>
  <si>
    <t>НОВО-ИЗМАЙЛОВСКИЙ ПР., д.27</t>
  </si>
  <si>
    <t>НОВО-ИЗМАЙЛОВСКИЙ ПР., д.28, к.1</t>
  </si>
  <si>
    <t>НОВО-ИЗМАЙЛОВСКИЙ ПР., д.30, к.1</t>
  </si>
  <si>
    <t>НОВО-ИЗМАЙЛОВСКИЙ ПР., д.30, к.2</t>
  </si>
  <si>
    <t>НОВО-ИЗМАЙЛОВСКИЙ ПР., д.31</t>
  </si>
  <si>
    <t>НОВО-ИЗМАЙЛОВСКИЙ ПР., д.32, к.3</t>
  </si>
  <si>
    <t>НОВО-ИЗМАЙЛОВСКИЙ ПР., д.34, к.1</t>
  </si>
  <si>
    <t>НОВО-ИЗМАЙЛОВСКИЙ ПР., д.35</t>
  </si>
  <si>
    <t>НОВО-ИЗМАЙЛОВСКИЙ ПР., д.36, к.1</t>
  </si>
  <si>
    <t>НОВО-ИЗМАЙЛОВСКИЙ ПР., д.36, к.2</t>
  </si>
  <si>
    <t>НОВО-ИЗМАЙЛОВСКИЙ ПР., д.37</t>
  </si>
  <si>
    <t>НОВО-ИЗМАЙЛОВСКИЙ ПР., д.38, к.3</t>
  </si>
  <si>
    <t>НОВО-ИЗМАЙЛОВСКИЙ ПР., д.39</t>
  </si>
  <si>
    <t>НОВО-ИЗМАЙЛОВСКИЙ ПР., д.39, к.2</t>
  </si>
  <si>
    <t>НОВО-ИЗМАЙЛОВСКИЙ ПР., д.40</t>
  </si>
  <si>
    <t>НОВО-ИЗМАЙЛОВСКИЙ ПР., д.42, к.1</t>
  </si>
  <si>
    <t>НОВО-ИЗМАЙЛОВСКИЙ ПР., д.42, к.2</t>
  </si>
  <si>
    <t>НОВО-ИЗМАЙЛОВСКИЙ ПР., д.44, к.3</t>
  </si>
  <si>
    <t>НОВО-ИЗМАЙЛОВСКИЙ ПР., д.45</t>
  </si>
  <si>
    <t>НОВО-ИЗМАЙЛОВСКИЙ ПР., д.46, к.1</t>
  </si>
  <si>
    <t>НОВО-ИЗМАЙЛОВСКИЙ ПР., д.49</t>
  </si>
  <si>
    <t>НОВО-ИЗМАЙЛОВСКИЙ ПР., д.51</t>
  </si>
  <si>
    <t>НОВО-ИЗМАЙЛОВСКИЙ ПР., д.53</t>
  </si>
  <si>
    <t>НОВО-ИЗМАЙЛОВСКИЙ ПР., д.55</t>
  </si>
  <si>
    <t>НОВО-ИЗМАЙЛОВСКИЙ ПР., д.57</t>
  </si>
  <si>
    <t>НОВО-ИЗМАЙЛОВСКИЙ ПР., д.57, к.2</t>
  </si>
  <si>
    <t>НОВО-ИЗМАЙЛОВСКИЙ ПР., д.63</t>
  </si>
  <si>
    <t>НОВО-ИЗМАЙЛОВСКИЙ ПР., д.67</t>
  </si>
  <si>
    <t>НОВО-ИЗМАЙЛОВСКИЙ ПР., д.71</t>
  </si>
  <si>
    <t>НОВО-ИЗМАЙЛОВСКИЙ ПР., д.73</t>
  </si>
  <si>
    <t>НОВО-ИЗМАЙЛОВСКИЙ ПР., д.75</t>
  </si>
  <si>
    <t>НОВО-ИЗМАЙЛОВСКИЙ ПР., д.79</t>
  </si>
  <si>
    <t>НОВО-ИЗМАЙЛОВСКИЙ ПР., д.81</t>
  </si>
  <si>
    <t>НОВО-ИЗМАЙЛОВСКИЙ ПР., д.85</t>
  </si>
  <si>
    <t>НОВО-ИЗМАЙЛОВСКИЙ ПР., д.101</t>
  </si>
  <si>
    <t>ПОБЕДЫ УЛ., д.6</t>
  </si>
  <si>
    <t>ПОБЕДЫ УЛ., д.7</t>
  </si>
  <si>
    <t>ПОБЕДЫ УЛ., д.8</t>
  </si>
  <si>
    <t>ПОБЕДЫ УЛ., д.9</t>
  </si>
  <si>
    <t>ПОБЕДЫ УЛ., д.11</t>
  </si>
  <si>
    <t>ПОБЕДЫ УЛ., д.12</t>
  </si>
  <si>
    <t>ПОБЕДЫ УЛ., д.13</t>
  </si>
  <si>
    <t>ПРЕДПОРТОВЫЙ 5-Й ПРОЕЗД, д.8, к.1</t>
  </si>
  <si>
    <t>ПРЕДПОРТОВЫЙ 5-Й ПРОЕЗД, д.8, к.4</t>
  </si>
  <si>
    <t>ПРЕДПОРТОВЫЙ 5-Й ПРОЕЗД, д.10, к.1</t>
  </si>
  <si>
    <t>ПРЕДПОРТОВЫЙ 5-Й ПРОЕЗД, д.12, к.1</t>
  </si>
  <si>
    <t>ПУЛКОВСКОЕ ШОССЕ, д.7, к.2</t>
  </si>
  <si>
    <t>ПУЛКОВСКОЕ ШОССЕ, д.9, к.1</t>
  </si>
  <si>
    <t>ПУЛКОВСКОЕ ШОССЕ, д.13, к.1</t>
  </si>
  <si>
    <t>ФРУНЗЕ УЛ., д.1</t>
  </si>
  <si>
    <t>ФРУНЗЕ УЛ., д.2</t>
  </si>
  <si>
    <t>ФРУНЗЕ УЛ., д.3</t>
  </si>
  <si>
    <t>ФРУНЗЕ УЛ., д.4</t>
  </si>
  <si>
    <t>ФРУНЗЕ УЛ., д.5</t>
  </si>
  <si>
    <t>ФРУНЗЕ УЛ., д.6Б</t>
  </si>
  <si>
    <t>ЧЕРНЫШЕВСКОГО ПЛ., д.2</t>
  </si>
  <si>
    <t>ЧЕРНЫШЕВСКОГО ПЛ., д.3</t>
  </si>
  <si>
    <t>ЧЕРНЫШЕВСКОГО ПЛ., д.5</t>
  </si>
  <si>
    <t>ЧЕРНЫШЕВСКОГО ПЛ., д.6</t>
  </si>
  <si>
    <t>ЧЕРНЫШЕВСКОГО ПЛ., д.7</t>
  </si>
  <si>
    <t>ЧЕРНЫШЕВСКОГО ПЛ., д.8</t>
  </si>
  <si>
    <t>ЧЕРНЫШЕВСКОГО ПЛ., д.9</t>
  </si>
  <si>
    <t>гвс</t>
  </si>
  <si>
    <t>хвс</t>
  </si>
  <si>
    <t>водоотвед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</si>
</sst>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b/>
      <sz val="13"/>
      <color rgb="FF336699"/>
      <name val="Calibri"/>
      <family val="2"/>
      <charset val="204"/>
      <scheme val="minor"/>
    </font>
    <font>
      <sz val="8"/>
      <color theme="1"/>
      <name val="Arial"/>
      <family val="2"/>
      <charset val="204"/>
    </font>
    <font>
      <b/>
      <sz val="7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 applyAlignment="1">
      <alignment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4" fontId="5" fillId="0" borderId="0" xfId="0" applyNumberFormat="1" applyFont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4"/>
  <sheetViews>
    <sheetView tabSelected="1" topLeftCell="A220" workbookViewId="0">
      <selection activeCell="J1" sqref="J1:S1048576"/>
    </sheetView>
  </sheetViews>
  <sheetFormatPr defaultRowHeight="14.4" x14ac:dyDescent="0.3"/>
  <cols>
    <col min="1" max="1" width="33.44140625" customWidth="1"/>
    <col min="2" max="3" width="0" hidden="1" customWidth="1"/>
    <col min="7" max="8" width="0" hidden="1" customWidth="1"/>
  </cols>
  <sheetData>
    <row r="1" spans="1:9" ht="17.399999999999999" x14ac:dyDescent="0.3">
      <c r="A1" s="16" t="s">
        <v>0</v>
      </c>
    </row>
    <row r="2" spans="1:9" x14ac:dyDescent="0.3">
      <c r="A2" s="1" t="s">
        <v>1</v>
      </c>
    </row>
    <row r="3" spans="1:9" x14ac:dyDescent="0.3">
      <c r="A3" s="1" t="s">
        <v>2</v>
      </c>
    </row>
    <row r="5" spans="1:9" x14ac:dyDescent="0.3">
      <c r="A5" s="13" t="s">
        <v>3</v>
      </c>
      <c r="B5" s="2" t="s">
        <v>4</v>
      </c>
      <c r="C5" s="2" t="s">
        <v>4</v>
      </c>
      <c r="D5" s="2" t="s">
        <v>7</v>
      </c>
      <c r="E5" s="2" t="s">
        <v>10</v>
      </c>
      <c r="F5" s="13" t="s">
        <v>13</v>
      </c>
      <c r="G5" s="2" t="s">
        <v>14</v>
      </c>
      <c r="H5" s="2" t="s">
        <v>14</v>
      </c>
      <c r="I5" s="10" t="s">
        <v>18</v>
      </c>
    </row>
    <row r="6" spans="1:9" x14ac:dyDescent="0.3">
      <c r="A6" s="14"/>
      <c r="B6" s="3" t="s">
        <v>5</v>
      </c>
      <c r="C6" s="3" t="s">
        <v>5</v>
      </c>
      <c r="D6" s="3" t="s">
        <v>8</v>
      </c>
      <c r="E6" s="3" t="s">
        <v>11</v>
      </c>
      <c r="F6" s="14"/>
      <c r="G6" s="3" t="s">
        <v>15</v>
      </c>
      <c r="H6" s="3" t="s">
        <v>15</v>
      </c>
      <c r="I6" s="11" t="s">
        <v>19</v>
      </c>
    </row>
    <row r="7" spans="1:9" x14ac:dyDescent="0.3">
      <c r="A7" s="14"/>
      <c r="B7" s="3"/>
      <c r="C7" s="3" t="s">
        <v>6</v>
      </c>
      <c r="D7" s="3" t="s">
        <v>9</v>
      </c>
      <c r="E7" s="3" t="s">
        <v>12</v>
      </c>
      <c r="F7" s="14"/>
      <c r="G7" s="3" t="s">
        <v>16</v>
      </c>
      <c r="H7" s="3" t="s">
        <v>17</v>
      </c>
      <c r="I7" s="11"/>
    </row>
    <row r="8" spans="1:9" x14ac:dyDescent="0.3">
      <c r="A8" s="14"/>
      <c r="B8" s="3"/>
      <c r="C8" s="3"/>
      <c r="D8" s="3"/>
      <c r="E8" s="3"/>
      <c r="F8" s="14"/>
      <c r="G8" s="3" t="s">
        <v>12</v>
      </c>
      <c r="H8" s="3" t="s">
        <v>12</v>
      </c>
      <c r="I8" s="11"/>
    </row>
    <row r="9" spans="1:9" x14ac:dyDescent="0.3">
      <c r="A9" s="14"/>
      <c r="B9" s="3"/>
      <c r="C9" s="3"/>
      <c r="D9" s="3"/>
      <c r="E9" s="3"/>
      <c r="F9" s="14"/>
      <c r="G9" s="3"/>
      <c r="H9" s="3"/>
      <c r="I9" s="12"/>
    </row>
    <row r="10" spans="1:9" ht="19.2" customHeight="1" x14ac:dyDescent="0.3">
      <c r="A10" s="14"/>
      <c r="B10" s="3"/>
      <c r="C10" s="3"/>
      <c r="D10" s="3"/>
      <c r="E10" s="3"/>
      <c r="F10" s="14"/>
      <c r="G10" s="3"/>
      <c r="H10" s="3"/>
      <c r="I10" s="2" t="s">
        <v>20</v>
      </c>
    </row>
    <row r="11" spans="1:9" ht="19.2" x14ac:dyDescent="0.3">
      <c r="A11" s="14"/>
      <c r="B11" s="3"/>
      <c r="C11" s="3"/>
      <c r="D11" s="3"/>
      <c r="E11" s="3"/>
      <c r="F11" s="14"/>
      <c r="G11" s="3"/>
      <c r="H11" s="3"/>
      <c r="I11" s="3" t="s">
        <v>21</v>
      </c>
    </row>
    <row r="12" spans="1:9" ht="28.8" x14ac:dyDescent="0.3">
      <c r="A12" s="14"/>
      <c r="B12" s="3"/>
      <c r="C12" s="3"/>
      <c r="D12" s="3"/>
      <c r="E12" s="3"/>
      <c r="F12" s="14"/>
      <c r="G12" s="3"/>
      <c r="H12" s="3"/>
      <c r="I12" s="3" t="s">
        <v>22</v>
      </c>
    </row>
    <row r="13" spans="1:9" ht="19.2" x14ac:dyDescent="0.3">
      <c r="A13" s="15"/>
      <c r="B13" s="4"/>
      <c r="C13" s="4"/>
      <c r="D13" s="4"/>
      <c r="E13" s="4"/>
      <c r="F13" s="15"/>
      <c r="G13" s="4"/>
      <c r="H13" s="4"/>
      <c r="I13" s="4" t="s">
        <v>23</v>
      </c>
    </row>
    <row r="14" spans="1:9" x14ac:dyDescent="0.3">
      <c r="A14" s="5">
        <v>2</v>
      </c>
      <c r="B14" s="5">
        <v>3</v>
      </c>
      <c r="C14" s="5">
        <v>4</v>
      </c>
      <c r="D14" s="5">
        <v>5</v>
      </c>
      <c r="E14" s="5">
        <v>6</v>
      </c>
      <c r="F14" s="5">
        <v>7</v>
      </c>
      <c r="G14" s="5">
        <v>8</v>
      </c>
      <c r="H14" s="5">
        <v>9</v>
      </c>
      <c r="I14" s="5">
        <v>10</v>
      </c>
    </row>
    <row r="15" spans="1:9" x14ac:dyDescent="0.3">
      <c r="A15" s="7" t="s">
        <v>24</v>
      </c>
      <c r="B15" s="6">
        <v>2601</v>
      </c>
      <c r="C15" s="6">
        <v>12329</v>
      </c>
      <c r="D15" s="6">
        <v>289</v>
      </c>
      <c r="E15" s="6">
        <v>865.35</v>
      </c>
      <c r="F15" s="6">
        <v>461.07</v>
      </c>
      <c r="G15" s="6"/>
      <c r="H15" s="6"/>
      <c r="I15" s="8">
        <v>1359</v>
      </c>
    </row>
    <row r="16" spans="1:9" x14ac:dyDescent="0.3">
      <c r="A16" s="7" t="s">
        <v>27</v>
      </c>
      <c r="B16" s="6">
        <v>33812</v>
      </c>
      <c r="C16" s="6">
        <v>12331</v>
      </c>
      <c r="D16" s="6">
        <v>333</v>
      </c>
      <c r="E16" s="6">
        <v>1032.01</v>
      </c>
      <c r="F16" s="6">
        <v>644.07000000000005</v>
      </c>
      <c r="G16" s="6"/>
      <c r="H16" s="6"/>
      <c r="I16" s="6">
        <v>1743.68</v>
      </c>
    </row>
    <row r="17" spans="1:9" x14ac:dyDescent="0.3">
      <c r="A17" s="7" t="s">
        <v>28</v>
      </c>
      <c r="B17" s="6">
        <v>2615</v>
      </c>
      <c r="C17" s="6">
        <v>12333</v>
      </c>
      <c r="D17" s="6">
        <v>238</v>
      </c>
      <c r="E17" s="6">
        <v>666.64</v>
      </c>
      <c r="F17" s="6">
        <v>492.82</v>
      </c>
      <c r="G17" s="6"/>
      <c r="H17" s="6"/>
      <c r="I17" s="6">
        <v>1463</v>
      </c>
    </row>
    <row r="18" spans="1:9" x14ac:dyDescent="0.3">
      <c r="A18" s="7" t="s">
        <v>29</v>
      </c>
      <c r="B18" s="6">
        <v>33816</v>
      </c>
      <c r="C18" s="6">
        <v>12334</v>
      </c>
      <c r="D18" s="6">
        <v>120</v>
      </c>
      <c r="E18" s="6">
        <v>211.53</v>
      </c>
      <c r="F18" s="6">
        <v>340.6</v>
      </c>
      <c r="G18" s="6"/>
      <c r="H18" s="6"/>
      <c r="I18" s="6">
        <v>601.61</v>
      </c>
    </row>
    <row r="19" spans="1:9" x14ac:dyDescent="0.3">
      <c r="A19" s="7" t="s">
        <v>30</v>
      </c>
      <c r="B19" s="6">
        <v>3523</v>
      </c>
      <c r="C19" s="6">
        <v>12336</v>
      </c>
      <c r="D19" s="6">
        <v>222</v>
      </c>
      <c r="E19" s="6">
        <v>544.85</v>
      </c>
      <c r="F19" s="6">
        <v>525.16999999999996</v>
      </c>
      <c r="G19" s="6"/>
      <c r="H19" s="6"/>
      <c r="I19" s="6">
        <v>1487.43</v>
      </c>
    </row>
    <row r="20" spans="1:9" x14ac:dyDescent="0.3">
      <c r="A20" s="7" t="s">
        <v>31</v>
      </c>
      <c r="B20" s="6">
        <v>21227</v>
      </c>
      <c r="C20" s="6">
        <v>12338</v>
      </c>
      <c r="D20" s="6">
        <v>230</v>
      </c>
      <c r="E20" s="6">
        <v>621.77</v>
      </c>
      <c r="F20" s="6">
        <v>445.62</v>
      </c>
      <c r="G20" s="6"/>
      <c r="H20" s="6"/>
      <c r="I20" s="6">
        <v>1233.3599999999999</v>
      </c>
    </row>
    <row r="21" spans="1:9" x14ac:dyDescent="0.3">
      <c r="A21" s="7" t="s">
        <v>32</v>
      </c>
      <c r="B21" s="6">
        <v>21229</v>
      </c>
      <c r="C21" s="6">
        <v>12339</v>
      </c>
      <c r="D21" s="6">
        <v>97</v>
      </c>
      <c r="E21" s="6">
        <v>326.91000000000003</v>
      </c>
      <c r="F21" s="6">
        <v>145.99</v>
      </c>
      <c r="G21" s="6"/>
      <c r="H21" s="6"/>
      <c r="I21" s="6">
        <v>551</v>
      </c>
    </row>
    <row r="22" spans="1:9" x14ac:dyDescent="0.3">
      <c r="A22" s="7" t="s">
        <v>25</v>
      </c>
      <c r="B22" s="6">
        <v>2603</v>
      </c>
      <c r="C22" s="6">
        <v>12340</v>
      </c>
      <c r="D22" s="6">
        <v>261</v>
      </c>
      <c r="E22" s="6">
        <v>692.28</v>
      </c>
      <c r="F22" s="6">
        <v>525.19000000000005</v>
      </c>
      <c r="G22" s="6"/>
      <c r="H22" s="6"/>
      <c r="I22" s="6">
        <v>1536</v>
      </c>
    </row>
    <row r="23" spans="1:9" x14ac:dyDescent="0.3">
      <c r="A23" s="7" t="s">
        <v>33</v>
      </c>
      <c r="B23" s="6">
        <v>21231</v>
      </c>
      <c r="C23" s="6">
        <v>12341</v>
      </c>
      <c r="D23" s="6">
        <v>79</v>
      </c>
      <c r="E23" s="6">
        <v>185.89</v>
      </c>
      <c r="F23" s="6">
        <v>200</v>
      </c>
      <c r="G23" s="6"/>
      <c r="H23" s="6"/>
      <c r="I23" s="6">
        <v>370</v>
      </c>
    </row>
    <row r="24" spans="1:9" x14ac:dyDescent="0.3">
      <c r="A24" s="7" t="s">
        <v>34</v>
      </c>
      <c r="B24" s="6">
        <v>21233</v>
      </c>
      <c r="C24" s="6">
        <v>12342</v>
      </c>
      <c r="D24" s="6">
        <v>91</v>
      </c>
      <c r="E24" s="6">
        <v>275.63</v>
      </c>
      <c r="F24" s="6">
        <v>157.82</v>
      </c>
      <c r="G24" s="6"/>
      <c r="H24" s="6"/>
      <c r="I24" s="6">
        <v>442.28</v>
      </c>
    </row>
    <row r="25" spans="1:9" x14ac:dyDescent="0.3">
      <c r="A25" s="7" t="s">
        <v>35</v>
      </c>
      <c r="B25" s="6">
        <v>21237</v>
      </c>
      <c r="C25" s="6">
        <v>12343</v>
      </c>
      <c r="D25" s="6">
        <v>242</v>
      </c>
      <c r="E25" s="6">
        <v>634.59</v>
      </c>
      <c r="F25" s="6">
        <v>505.43</v>
      </c>
      <c r="G25" s="6"/>
      <c r="H25" s="6"/>
      <c r="I25" s="6">
        <v>1283.97</v>
      </c>
    </row>
    <row r="26" spans="1:9" x14ac:dyDescent="0.3">
      <c r="A26" s="7" t="s">
        <v>26</v>
      </c>
      <c r="B26" s="6">
        <v>2605</v>
      </c>
      <c r="C26" s="6">
        <v>12349</v>
      </c>
      <c r="D26" s="6">
        <v>219</v>
      </c>
      <c r="E26" s="6">
        <v>596.13</v>
      </c>
      <c r="F26" s="6">
        <v>503.68</v>
      </c>
      <c r="G26" s="6"/>
      <c r="H26" s="6"/>
      <c r="I26" s="6">
        <v>1350</v>
      </c>
    </row>
    <row r="27" spans="1:9" x14ac:dyDescent="0.3">
      <c r="A27" s="7" t="s">
        <v>65</v>
      </c>
      <c r="B27" s="6">
        <v>12110</v>
      </c>
      <c r="C27" s="6">
        <v>12403</v>
      </c>
      <c r="D27" s="6">
        <v>148</v>
      </c>
      <c r="E27" s="6">
        <v>339.73</v>
      </c>
      <c r="F27" s="6">
        <v>410.88</v>
      </c>
      <c r="G27" s="6"/>
      <c r="H27" s="6"/>
      <c r="I27" s="6">
        <v>870.56</v>
      </c>
    </row>
    <row r="28" spans="1:9" x14ac:dyDescent="0.3">
      <c r="A28" s="7" t="s">
        <v>66</v>
      </c>
      <c r="B28" s="6">
        <v>12112</v>
      </c>
      <c r="C28" s="6">
        <v>12404</v>
      </c>
      <c r="D28" s="6">
        <v>117</v>
      </c>
      <c r="E28" s="6">
        <v>320.5</v>
      </c>
      <c r="F28" s="6">
        <v>224.86</v>
      </c>
      <c r="G28" s="6"/>
      <c r="H28" s="6"/>
      <c r="I28" s="6">
        <v>842.97</v>
      </c>
    </row>
    <row r="29" spans="1:9" x14ac:dyDescent="0.3">
      <c r="A29" s="7" t="s">
        <v>67</v>
      </c>
      <c r="B29" s="6">
        <v>12114</v>
      </c>
      <c r="C29" s="6">
        <v>12405</v>
      </c>
      <c r="D29" s="6">
        <v>174</v>
      </c>
      <c r="E29" s="6">
        <v>365.37</v>
      </c>
      <c r="F29" s="6">
        <v>406.06</v>
      </c>
      <c r="G29" s="6"/>
      <c r="H29" s="6"/>
      <c r="I29" s="6">
        <v>1120</v>
      </c>
    </row>
    <row r="30" spans="1:9" ht="20.399999999999999" x14ac:dyDescent="0.3">
      <c r="A30" s="7" t="s">
        <v>36</v>
      </c>
      <c r="B30" s="6" t="s">
        <v>37</v>
      </c>
      <c r="C30" s="6">
        <v>12421</v>
      </c>
      <c r="D30" s="6">
        <v>581</v>
      </c>
      <c r="E30" s="6">
        <v>499.15</v>
      </c>
      <c r="F30" s="6">
        <v>880.29</v>
      </c>
      <c r="G30" s="6"/>
      <c r="H30" s="6"/>
      <c r="I30" s="6">
        <v>1573.87</v>
      </c>
    </row>
    <row r="31" spans="1:9" x14ac:dyDescent="0.3">
      <c r="A31" s="7" t="s">
        <v>38</v>
      </c>
      <c r="B31" s="6">
        <v>3292</v>
      </c>
      <c r="C31" s="6">
        <v>12422</v>
      </c>
      <c r="D31" s="6">
        <v>179</v>
      </c>
      <c r="E31" s="6">
        <v>352.55</v>
      </c>
      <c r="F31" s="6">
        <v>465.89</v>
      </c>
      <c r="G31" s="6"/>
      <c r="H31" s="6"/>
      <c r="I31" s="6">
        <v>987</v>
      </c>
    </row>
    <row r="32" spans="1:9" x14ac:dyDescent="0.3">
      <c r="A32" s="7" t="s">
        <v>39</v>
      </c>
      <c r="B32" s="6">
        <v>3310</v>
      </c>
      <c r="C32" s="6">
        <v>12423</v>
      </c>
      <c r="D32" s="6">
        <v>180</v>
      </c>
      <c r="E32" s="6">
        <v>397.42</v>
      </c>
      <c r="F32" s="6">
        <v>384.58</v>
      </c>
      <c r="G32" s="6"/>
      <c r="H32" s="6"/>
      <c r="I32" s="6">
        <v>1022.85</v>
      </c>
    </row>
    <row r="33" spans="1:9" x14ac:dyDescent="0.3">
      <c r="A33" s="7" t="s">
        <v>40</v>
      </c>
      <c r="B33" s="6">
        <v>3350</v>
      </c>
      <c r="C33" s="6">
        <v>12426</v>
      </c>
      <c r="D33" s="6">
        <v>177</v>
      </c>
      <c r="E33" s="6">
        <v>480.75</v>
      </c>
      <c r="F33" s="6">
        <v>389.97</v>
      </c>
      <c r="G33" s="6"/>
      <c r="H33" s="6"/>
      <c r="I33" s="6">
        <v>1245.1500000000001</v>
      </c>
    </row>
    <row r="34" spans="1:9" ht="20.399999999999999" x14ac:dyDescent="0.3">
      <c r="A34" s="7" t="s">
        <v>41</v>
      </c>
      <c r="B34" s="6" t="s">
        <v>42</v>
      </c>
      <c r="C34" s="6">
        <v>12427</v>
      </c>
      <c r="D34" s="6">
        <v>828</v>
      </c>
      <c r="E34" s="6">
        <v>964.8</v>
      </c>
      <c r="F34" s="6">
        <v>1116.6500000000001</v>
      </c>
      <c r="G34" s="6"/>
      <c r="H34" s="6"/>
      <c r="I34" s="6">
        <v>2408.0500000000002</v>
      </c>
    </row>
    <row r="35" spans="1:9" x14ac:dyDescent="0.3">
      <c r="A35" s="7" t="s">
        <v>43</v>
      </c>
      <c r="B35" s="6">
        <v>3372</v>
      </c>
      <c r="C35" s="6">
        <v>12428</v>
      </c>
      <c r="D35" s="6">
        <v>191</v>
      </c>
      <c r="E35" s="6">
        <v>435.88</v>
      </c>
      <c r="F35" s="6">
        <v>347.38</v>
      </c>
      <c r="G35" s="6"/>
      <c r="H35" s="6"/>
      <c r="I35" s="6">
        <v>778</v>
      </c>
    </row>
    <row r="36" spans="1:9" x14ac:dyDescent="0.3">
      <c r="A36" s="7" t="s">
        <v>44</v>
      </c>
      <c r="B36" s="6">
        <v>3391</v>
      </c>
      <c r="C36" s="6">
        <v>12429</v>
      </c>
      <c r="D36" s="6">
        <v>255</v>
      </c>
      <c r="E36" s="6">
        <v>775.61</v>
      </c>
      <c r="F36" s="6">
        <v>533.84</v>
      </c>
      <c r="G36" s="6"/>
      <c r="H36" s="6"/>
      <c r="I36" s="6">
        <v>1301</v>
      </c>
    </row>
    <row r="37" spans="1:9" x14ac:dyDescent="0.3">
      <c r="A37" s="7" t="s">
        <v>45</v>
      </c>
      <c r="B37" s="6">
        <v>3392</v>
      </c>
      <c r="C37" s="6">
        <v>12430</v>
      </c>
      <c r="D37" s="6">
        <v>224</v>
      </c>
      <c r="E37" s="6">
        <v>608.95000000000005</v>
      </c>
      <c r="F37" s="6">
        <v>477.24</v>
      </c>
      <c r="G37" s="6"/>
      <c r="H37" s="6"/>
      <c r="I37" s="6">
        <v>1145</v>
      </c>
    </row>
    <row r="38" spans="1:9" x14ac:dyDescent="0.3">
      <c r="A38" s="7" t="s">
        <v>46</v>
      </c>
      <c r="B38" s="6">
        <v>3411</v>
      </c>
      <c r="C38" s="6">
        <v>12431</v>
      </c>
      <c r="D38" s="6">
        <v>210</v>
      </c>
      <c r="E38" s="6">
        <v>628.17999999999995</v>
      </c>
      <c r="F38" s="6">
        <v>407.06</v>
      </c>
      <c r="G38" s="6"/>
      <c r="H38" s="6"/>
      <c r="I38" s="6">
        <v>1333.45</v>
      </c>
    </row>
    <row r="39" spans="1:9" x14ac:dyDescent="0.3">
      <c r="A39" s="7" t="s">
        <v>47</v>
      </c>
      <c r="B39" s="6">
        <v>3412</v>
      </c>
      <c r="C39" s="6">
        <v>12432</v>
      </c>
      <c r="D39" s="6">
        <v>212</v>
      </c>
      <c r="E39" s="6">
        <v>589.72</v>
      </c>
      <c r="F39" s="6">
        <v>535.76</v>
      </c>
      <c r="G39" s="6"/>
      <c r="H39" s="6"/>
      <c r="I39" s="6">
        <v>1056</v>
      </c>
    </row>
    <row r="40" spans="1:9" x14ac:dyDescent="0.3">
      <c r="A40" s="7" t="s">
        <v>48</v>
      </c>
      <c r="B40" s="6">
        <v>3413</v>
      </c>
      <c r="C40" s="6">
        <v>12433</v>
      </c>
      <c r="D40" s="6">
        <v>241</v>
      </c>
      <c r="E40" s="6">
        <v>673.05</v>
      </c>
      <c r="F40" s="6">
        <v>453.31</v>
      </c>
      <c r="G40" s="6"/>
      <c r="H40" s="6"/>
      <c r="I40" s="6">
        <v>1579.96</v>
      </c>
    </row>
    <row r="41" spans="1:9" x14ac:dyDescent="0.3">
      <c r="A41" s="7" t="s">
        <v>49</v>
      </c>
      <c r="B41" s="6">
        <v>3414</v>
      </c>
      <c r="C41" s="6">
        <v>12434</v>
      </c>
      <c r="D41" s="6">
        <v>193</v>
      </c>
      <c r="E41" s="6">
        <v>260.43</v>
      </c>
      <c r="F41" s="6">
        <v>288.52999999999997</v>
      </c>
      <c r="G41" s="6"/>
      <c r="H41" s="6"/>
      <c r="I41" s="6">
        <v>748</v>
      </c>
    </row>
    <row r="42" spans="1:9" x14ac:dyDescent="0.3">
      <c r="A42" s="7" t="s">
        <v>50</v>
      </c>
      <c r="B42" s="6">
        <v>3431</v>
      </c>
      <c r="C42" s="6">
        <v>12435</v>
      </c>
      <c r="D42" s="6">
        <v>340</v>
      </c>
      <c r="E42" s="6">
        <v>389.34</v>
      </c>
      <c r="F42" s="6">
        <v>479.1</v>
      </c>
      <c r="G42" s="6"/>
      <c r="H42" s="6"/>
      <c r="I42" s="6">
        <v>1094</v>
      </c>
    </row>
    <row r="43" spans="1:9" x14ac:dyDescent="0.3">
      <c r="A43" s="7" t="s">
        <v>51</v>
      </c>
      <c r="B43" s="6">
        <v>30541</v>
      </c>
      <c r="C43" s="6">
        <v>12438</v>
      </c>
      <c r="D43" s="6">
        <v>219</v>
      </c>
      <c r="E43" s="6">
        <v>955.09</v>
      </c>
      <c r="F43" s="6">
        <v>301.32</v>
      </c>
      <c r="G43" s="6"/>
      <c r="H43" s="6"/>
      <c r="I43" s="6">
        <v>1421</v>
      </c>
    </row>
    <row r="44" spans="1:9" x14ac:dyDescent="0.3">
      <c r="A44" s="7" t="s">
        <v>52</v>
      </c>
      <c r="B44" s="6">
        <v>30542</v>
      </c>
      <c r="C44" s="6">
        <v>12439</v>
      </c>
      <c r="D44" s="6">
        <v>243</v>
      </c>
      <c r="E44" s="6">
        <v>538.44000000000005</v>
      </c>
      <c r="F44" s="6">
        <v>606.08000000000004</v>
      </c>
      <c r="G44" s="6"/>
      <c r="H44" s="6"/>
      <c r="I44" s="6">
        <v>1212.82</v>
      </c>
    </row>
    <row r="45" spans="1:9" x14ac:dyDescent="0.3">
      <c r="A45" s="7" t="s">
        <v>53</v>
      </c>
      <c r="B45" s="6">
        <v>30543</v>
      </c>
      <c r="C45" s="6">
        <v>12440</v>
      </c>
      <c r="D45" s="6">
        <v>215</v>
      </c>
      <c r="E45" s="6">
        <v>506.39</v>
      </c>
      <c r="F45" s="6">
        <v>530.80999999999995</v>
      </c>
      <c r="G45" s="6"/>
      <c r="H45" s="6"/>
      <c r="I45" s="6">
        <v>1087.97</v>
      </c>
    </row>
    <row r="46" spans="1:9" x14ac:dyDescent="0.3">
      <c r="A46" s="7" t="s">
        <v>54</v>
      </c>
      <c r="B46" s="6">
        <v>21348</v>
      </c>
      <c r="C46" s="6">
        <v>12443</v>
      </c>
      <c r="D46" s="6">
        <v>114</v>
      </c>
      <c r="E46" s="6">
        <v>301.27</v>
      </c>
      <c r="F46" s="6">
        <v>293.36</v>
      </c>
      <c r="G46" s="6"/>
      <c r="H46" s="6"/>
      <c r="I46" s="6">
        <v>1000.2</v>
      </c>
    </row>
    <row r="47" spans="1:9" x14ac:dyDescent="0.3">
      <c r="A47" s="7" t="s">
        <v>55</v>
      </c>
      <c r="B47" s="6">
        <v>21352</v>
      </c>
      <c r="C47" s="6">
        <v>12446</v>
      </c>
      <c r="D47" s="6">
        <v>72</v>
      </c>
      <c r="E47" s="6">
        <v>70.349999999999994</v>
      </c>
      <c r="F47" s="6">
        <v>109.47</v>
      </c>
      <c r="G47" s="6"/>
      <c r="H47" s="6"/>
      <c r="I47" s="6">
        <v>198.42</v>
      </c>
    </row>
    <row r="48" spans="1:9" x14ac:dyDescent="0.3">
      <c r="A48" s="7" t="s">
        <v>56</v>
      </c>
      <c r="B48" s="6">
        <v>5553</v>
      </c>
      <c r="C48" s="6">
        <v>12447</v>
      </c>
      <c r="D48" s="6">
        <v>161</v>
      </c>
      <c r="E48" s="6">
        <v>423.06</v>
      </c>
      <c r="F48" s="6">
        <v>336.48</v>
      </c>
      <c r="G48" s="6"/>
      <c r="H48" s="6"/>
      <c r="I48" s="6">
        <v>940</v>
      </c>
    </row>
    <row r="49" spans="1:9" x14ac:dyDescent="0.3">
      <c r="A49" s="7" t="s">
        <v>57</v>
      </c>
      <c r="B49" s="6">
        <v>21354</v>
      </c>
      <c r="C49" s="6">
        <v>12448</v>
      </c>
      <c r="D49" s="6">
        <v>156</v>
      </c>
      <c r="E49" s="6">
        <v>538.44000000000005</v>
      </c>
      <c r="F49" s="6">
        <v>278.56</v>
      </c>
      <c r="G49" s="6"/>
      <c r="H49" s="6"/>
      <c r="I49" s="6">
        <v>1064.44</v>
      </c>
    </row>
    <row r="50" spans="1:9" x14ac:dyDescent="0.3">
      <c r="A50" s="7" t="s">
        <v>58</v>
      </c>
      <c r="B50" s="6">
        <v>5555</v>
      </c>
      <c r="C50" s="6">
        <v>12449</v>
      </c>
      <c r="D50" s="6">
        <v>230</v>
      </c>
      <c r="E50" s="6">
        <v>698.69</v>
      </c>
      <c r="F50" s="6">
        <v>457.5</v>
      </c>
      <c r="G50" s="6"/>
      <c r="H50" s="6"/>
      <c r="I50" s="6">
        <v>1509</v>
      </c>
    </row>
    <row r="51" spans="1:9" x14ac:dyDescent="0.3">
      <c r="A51" s="7" t="s">
        <v>59</v>
      </c>
      <c r="B51" s="6">
        <v>21358</v>
      </c>
      <c r="C51" s="6">
        <v>12450</v>
      </c>
      <c r="D51" s="6">
        <v>303</v>
      </c>
      <c r="E51" s="6">
        <v>826.89</v>
      </c>
      <c r="F51" s="6">
        <v>783.07</v>
      </c>
      <c r="G51" s="6"/>
      <c r="H51" s="6"/>
      <c r="I51" s="6">
        <v>1625.92</v>
      </c>
    </row>
    <row r="52" spans="1:9" x14ac:dyDescent="0.3">
      <c r="A52" s="7" t="s">
        <v>60</v>
      </c>
      <c r="B52" s="6">
        <v>21360</v>
      </c>
      <c r="C52" s="6">
        <v>12451</v>
      </c>
      <c r="D52" s="6">
        <v>111</v>
      </c>
      <c r="E52" s="6">
        <v>314.08999999999997</v>
      </c>
      <c r="F52" s="6">
        <v>256.24</v>
      </c>
      <c r="G52" s="6"/>
      <c r="H52" s="6"/>
      <c r="I52" s="6">
        <v>589</v>
      </c>
    </row>
    <row r="53" spans="1:9" x14ac:dyDescent="0.3">
      <c r="A53" s="7" t="s">
        <v>61</v>
      </c>
      <c r="B53" s="6">
        <v>5561</v>
      </c>
      <c r="C53" s="6">
        <v>12452</v>
      </c>
      <c r="D53" s="6">
        <v>227</v>
      </c>
      <c r="E53" s="6">
        <v>512.79999999999995</v>
      </c>
      <c r="F53" s="6">
        <v>571.14</v>
      </c>
      <c r="G53" s="6"/>
      <c r="H53" s="6"/>
      <c r="I53" s="6">
        <v>1480</v>
      </c>
    </row>
    <row r="54" spans="1:9" ht="20.399999999999999" x14ac:dyDescent="0.3">
      <c r="A54" s="7" t="s">
        <v>62</v>
      </c>
      <c r="B54" s="6" t="s">
        <v>63</v>
      </c>
      <c r="C54" s="6">
        <v>12453</v>
      </c>
      <c r="D54" s="6">
        <v>937</v>
      </c>
      <c r="E54" s="6">
        <v>1132.3</v>
      </c>
      <c r="F54" s="6">
        <v>1185.08</v>
      </c>
      <c r="G54" s="6"/>
      <c r="H54" s="6"/>
      <c r="I54" s="6">
        <v>3026.49</v>
      </c>
    </row>
    <row r="55" spans="1:9" x14ac:dyDescent="0.3">
      <c r="A55" s="7" t="s">
        <v>64</v>
      </c>
      <c r="B55" s="6">
        <v>5565</v>
      </c>
      <c r="C55" s="6">
        <v>12454</v>
      </c>
      <c r="D55" s="6">
        <v>223</v>
      </c>
      <c r="E55" s="6">
        <v>596.13</v>
      </c>
      <c r="F55" s="6">
        <v>483.96</v>
      </c>
      <c r="G55" s="6"/>
      <c r="H55" s="6"/>
      <c r="I55" s="6">
        <v>1335</v>
      </c>
    </row>
    <row r="56" spans="1:9" x14ac:dyDescent="0.3">
      <c r="A56" s="7" t="s">
        <v>68</v>
      </c>
      <c r="B56" s="6">
        <v>4252</v>
      </c>
      <c r="C56" s="6">
        <v>7842</v>
      </c>
      <c r="D56" s="6">
        <v>185</v>
      </c>
      <c r="E56" s="6">
        <v>583.30999999999995</v>
      </c>
      <c r="F56" s="6">
        <v>347.34</v>
      </c>
      <c r="G56" s="6"/>
      <c r="H56" s="6"/>
      <c r="I56" s="6">
        <v>913</v>
      </c>
    </row>
    <row r="57" spans="1:9" x14ac:dyDescent="0.3">
      <c r="A57" s="7" t="s">
        <v>69</v>
      </c>
      <c r="B57" s="6">
        <v>4254</v>
      </c>
      <c r="C57" s="6">
        <v>7844</v>
      </c>
      <c r="D57" s="6">
        <v>219</v>
      </c>
      <c r="E57" s="6">
        <v>557.66999999999996</v>
      </c>
      <c r="F57" s="6">
        <v>538.97</v>
      </c>
      <c r="G57" s="6"/>
      <c r="H57" s="6"/>
      <c r="I57" s="6">
        <v>1267</v>
      </c>
    </row>
    <row r="58" spans="1:9" x14ac:dyDescent="0.3">
      <c r="A58" s="7" t="s">
        <v>70</v>
      </c>
      <c r="B58" s="6">
        <v>4258</v>
      </c>
      <c r="C58" s="6">
        <v>7847</v>
      </c>
      <c r="D58" s="6">
        <v>206</v>
      </c>
      <c r="E58" s="6">
        <v>499.98</v>
      </c>
      <c r="F58" s="6">
        <v>453.01</v>
      </c>
      <c r="G58" s="6"/>
      <c r="H58" s="6"/>
      <c r="I58" s="6">
        <v>1219</v>
      </c>
    </row>
    <row r="59" spans="1:9" x14ac:dyDescent="0.3">
      <c r="A59" s="7" t="s">
        <v>71</v>
      </c>
      <c r="B59" s="6">
        <v>4262</v>
      </c>
      <c r="C59" s="6">
        <v>7851</v>
      </c>
      <c r="D59" s="6">
        <v>202</v>
      </c>
      <c r="E59" s="6">
        <v>391.01</v>
      </c>
      <c r="F59" s="6">
        <v>546.79999999999995</v>
      </c>
      <c r="G59" s="6"/>
      <c r="H59" s="6"/>
      <c r="I59" s="6">
        <v>849</v>
      </c>
    </row>
    <row r="60" spans="1:9" x14ac:dyDescent="0.3">
      <c r="A60" s="7" t="s">
        <v>72</v>
      </c>
      <c r="B60" s="6">
        <v>4264</v>
      </c>
      <c r="C60" s="6">
        <v>7852</v>
      </c>
      <c r="D60" s="6">
        <v>250</v>
      </c>
      <c r="E60" s="6">
        <v>493.57</v>
      </c>
      <c r="F60" s="6">
        <v>565.91999999999996</v>
      </c>
      <c r="G60" s="6"/>
      <c r="H60" s="6"/>
      <c r="I60" s="6">
        <v>1042.1099999999999</v>
      </c>
    </row>
    <row r="61" spans="1:9" x14ac:dyDescent="0.3">
      <c r="A61" s="7" t="s">
        <v>73</v>
      </c>
      <c r="B61" s="6">
        <v>4268</v>
      </c>
      <c r="C61" s="6">
        <v>7853</v>
      </c>
      <c r="D61" s="6">
        <v>233</v>
      </c>
      <c r="E61" s="6">
        <v>743.56</v>
      </c>
      <c r="F61" s="6">
        <v>348.15</v>
      </c>
      <c r="G61" s="6"/>
      <c r="H61" s="6"/>
      <c r="I61" s="6">
        <v>1195</v>
      </c>
    </row>
    <row r="62" spans="1:9" x14ac:dyDescent="0.3">
      <c r="A62" s="7" t="s">
        <v>74</v>
      </c>
      <c r="B62" s="6">
        <v>4271</v>
      </c>
      <c r="C62" s="6">
        <v>7854</v>
      </c>
      <c r="D62" s="6">
        <v>128</v>
      </c>
      <c r="E62" s="6">
        <v>204.35</v>
      </c>
      <c r="F62" s="6">
        <v>93.59</v>
      </c>
      <c r="G62" s="6"/>
      <c r="H62" s="6"/>
      <c r="I62" s="6">
        <v>359</v>
      </c>
    </row>
    <row r="63" spans="1:9" x14ac:dyDescent="0.3">
      <c r="A63" s="7" t="s">
        <v>75</v>
      </c>
      <c r="B63" s="6">
        <v>4272</v>
      </c>
      <c r="C63" s="6">
        <v>7855</v>
      </c>
      <c r="D63" s="6">
        <v>182</v>
      </c>
      <c r="E63" s="6">
        <v>506.39</v>
      </c>
      <c r="F63" s="6">
        <v>397.85</v>
      </c>
      <c r="G63" s="6"/>
      <c r="H63" s="6"/>
      <c r="I63" s="6">
        <v>1187</v>
      </c>
    </row>
    <row r="64" spans="1:9" x14ac:dyDescent="0.3">
      <c r="A64" s="7" t="s">
        <v>76</v>
      </c>
      <c r="B64" s="6">
        <v>4273</v>
      </c>
      <c r="C64" s="6">
        <v>7856</v>
      </c>
      <c r="D64" s="6">
        <v>246</v>
      </c>
      <c r="E64" s="6">
        <v>244.55</v>
      </c>
      <c r="F64" s="6">
        <v>444.84</v>
      </c>
      <c r="G64" s="6"/>
      <c r="H64" s="6"/>
      <c r="I64" s="6">
        <v>914</v>
      </c>
    </row>
    <row r="65" spans="1:9" x14ac:dyDescent="0.3">
      <c r="A65" s="7" t="s">
        <v>77</v>
      </c>
      <c r="B65" s="6">
        <v>4274</v>
      </c>
      <c r="C65" s="6">
        <v>7857</v>
      </c>
      <c r="D65" s="6">
        <v>244</v>
      </c>
      <c r="E65" s="6">
        <v>493.57</v>
      </c>
      <c r="F65" s="6">
        <v>630.41999999999996</v>
      </c>
      <c r="G65" s="6"/>
      <c r="H65" s="6"/>
      <c r="I65" s="6">
        <v>1633</v>
      </c>
    </row>
    <row r="66" spans="1:9" x14ac:dyDescent="0.3">
      <c r="A66" s="7" t="s">
        <v>78</v>
      </c>
      <c r="B66" s="6">
        <v>4275</v>
      </c>
      <c r="C66" s="6">
        <v>7858</v>
      </c>
      <c r="D66" s="6">
        <v>201</v>
      </c>
      <c r="E66" s="6">
        <v>241.2</v>
      </c>
      <c r="F66" s="6">
        <v>353.57</v>
      </c>
      <c r="G66" s="6"/>
      <c r="H66" s="6"/>
      <c r="I66" s="6">
        <v>745</v>
      </c>
    </row>
    <row r="67" spans="1:9" x14ac:dyDescent="0.3">
      <c r="A67" s="7" t="s">
        <v>79</v>
      </c>
      <c r="B67" s="6">
        <v>4276</v>
      </c>
      <c r="C67" s="6">
        <v>40895</v>
      </c>
      <c r="D67" s="6">
        <v>148</v>
      </c>
      <c r="E67" s="6">
        <v>371.85</v>
      </c>
      <c r="F67" s="6">
        <v>147.19</v>
      </c>
      <c r="G67" s="6"/>
      <c r="H67" s="6"/>
      <c r="I67" s="6">
        <v>565</v>
      </c>
    </row>
    <row r="68" spans="1:9" x14ac:dyDescent="0.3">
      <c r="A68" s="7" t="s">
        <v>80</v>
      </c>
      <c r="B68" s="6">
        <v>4277</v>
      </c>
      <c r="C68" s="6">
        <v>7859</v>
      </c>
      <c r="D68" s="6">
        <v>93</v>
      </c>
      <c r="E68" s="6">
        <v>166.63</v>
      </c>
      <c r="F68" s="6">
        <v>111.36</v>
      </c>
      <c r="G68" s="6"/>
      <c r="H68" s="6"/>
      <c r="I68" s="6">
        <v>444</v>
      </c>
    </row>
    <row r="69" spans="1:9" x14ac:dyDescent="0.3">
      <c r="A69" s="7" t="s">
        <v>81</v>
      </c>
      <c r="B69" s="6">
        <v>4278</v>
      </c>
      <c r="C69" s="6">
        <v>7860</v>
      </c>
      <c r="D69" s="6">
        <v>172</v>
      </c>
      <c r="E69" s="6">
        <v>461.52</v>
      </c>
      <c r="F69" s="6">
        <v>355.02</v>
      </c>
      <c r="G69" s="6"/>
      <c r="H69" s="6"/>
      <c r="I69" s="6">
        <v>979</v>
      </c>
    </row>
    <row r="70" spans="1:9" x14ac:dyDescent="0.3">
      <c r="A70" s="7" t="s">
        <v>82</v>
      </c>
      <c r="B70" s="6">
        <v>4279</v>
      </c>
      <c r="C70" s="6">
        <v>7861</v>
      </c>
      <c r="D70" s="6">
        <v>212</v>
      </c>
      <c r="E70" s="6">
        <v>244.55</v>
      </c>
      <c r="F70" s="6">
        <v>371.49</v>
      </c>
      <c r="G70" s="6"/>
      <c r="H70" s="6"/>
      <c r="I70" s="6">
        <v>830</v>
      </c>
    </row>
    <row r="71" spans="1:9" x14ac:dyDescent="0.3">
      <c r="A71" s="7" t="s">
        <v>83</v>
      </c>
      <c r="B71" s="6">
        <v>4280</v>
      </c>
      <c r="C71" s="6">
        <v>7863</v>
      </c>
      <c r="D71" s="6">
        <v>220</v>
      </c>
      <c r="E71" s="6">
        <v>525.62</v>
      </c>
      <c r="F71" s="6">
        <v>501.82</v>
      </c>
      <c r="G71" s="6"/>
      <c r="H71" s="6"/>
      <c r="I71" s="6">
        <v>1258</v>
      </c>
    </row>
    <row r="72" spans="1:9" x14ac:dyDescent="0.3">
      <c r="A72" s="7" t="s">
        <v>84</v>
      </c>
      <c r="B72" s="6">
        <v>4282</v>
      </c>
      <c r="C72" s="6">
        <v>7864</v>
      </c>
      <c r="D72" s="6">
        <v>201</v>
      </c>
      <c r="E72" s="6">
        <v>480.75</v>
      </c>
      <c r="F72" s="6">
        <v>470.73</v>
      </c>
      <c r="G72" s="6"/>
      <c r="H72" s="6"/>
      <c r="I72" s="6">
        <v>1023</v>
      </c>
    </row>
    <row r="73" spans="1:9" x14ac:dyDescent="0.3">
      <c r="A73" s="7" t="s">
        <v>85</v>
      </c>
      <c r="B73" s="6">
        <v>4283</v>
      </c>
      <c r="C73" s="6">
        <v>7865</v>
      </c>
      <c r="D73" s="6">
        <v>187</v>
      </c>
      <c r="E73" s="6">
        <v>187.6</v>
      </c>
      <c r="F73" s="6">
        <v>339.62</v>
      </c>
      <c r="G73" s="6"/>
      <c r="H73" s="6"/>
      <c r="I73" s="6">
        <v>772</v>
      </c>
    </row>
    <row r="74" spans="1:9" x14ac:dyDescent="0.3">
      <c r="A74" s="7" t="s">
        <v>86</v>
      </c>
      <c r="B74" s="6">
        <v>4284</v>
      </c>
      <c r="C74" s="6">
        <v>7866</v>
      </c>
      <c r="D74" s="6">
        <v>217</v>
      </c>
      <c r="E74" s="6">
        <v>512.79999999999995</v>
      </c>
      <c r="F74" s="6">
        <v>465.71</v>
      </c>
      <c r="G74" s="6"/>
      <c r="H74" s="6"/>
      <c r="I74" s="6">
        <v>1617</v>
      </c>
    </row>
    <row r="75" spans="1:9" x14ac:dyDescent="0.3">
      <c r="A75" s="7" t="s">
        <v>87</v>
      </c>
      <c r="B75" s="6">
        <v>4285</v>
      </c>
      <c r="C75" s="6">
        <v>7867</v>
      </c>
      <c r="D75" s="6">
        <v>104</v>
      </c>
      <c r="E75" s="6">
        <v>194.3</v>
      </c>
      <c r="F75" s="6">
        <v>76.349999999999994</v>
      </c>
      <c r="G75" s="6"/>
      <c r="H75" s="6"/>
      <c r="I75" s="6">
        <v>630</v>
      </c>
    </row>
    <row r="76" spans="1:9" x14ac:dyDescent="0.3">
      <c r="A76" s="7" t="s">
        <v>88</v>
      </c>
      <c r="B76" s="6">
        <v>4289</v>
      </c>
      <c r="C76" s="6">
        <v>7868</v>
      </c>
      <c r="D76" s="6">
        <v>229</v>
      </c>
      <c r="E76" s="6">
        <v>358.45</v>
      </c>
      <c r="F76" s="6">
        <v>288.48</v>
      </c>
      <c r="G76" s="6"/>
      <c r="H76" s="6"/>
      <c r="I76" s="6">
        <v>1010</v>
      </c>
    </row>
    <row r="77" spans="1:9" x14ac:dyDescent="0.3">
      <c r="A77" s="7" t="s">
        <v>89</v>
      </c>
      <c r="B77" s="6">
        <v>5290</v>
      </c>
      <c r="C77" s="6">
        <v>7870</v>
      </c>
      <c r="D77" s="6">
        <v>232</v>
      </c>
      <c r="E77" s="6">
        <v>589.72</v>
      </c>
      <c r="F77" s="6">
        <v>558.28</v>
      </c>
      <c r="G77" s="6"/>
      <c r="H77" s="6"/>
      <c r="I77" s="6">
        <v>1464</v>
      </c>
    </row>
    <row r="78" spans="1:9" x14ac:dyDescent="0.3">
      <c r="A78" s="7" t="s">
        <v>90</v>
      </c>
      <c r="B78" s="6">
        <v>4291</v>
      </c>
      <c r="C78" s="6">
        <v>7871</v>
      </c>
      <c r="D78" s="6">
        <v>150</v>
      </c>
      <c r="E78" s="6">
        <v>134</v>
      </c>
      <c r="F78" s="6">
        <v>217.72</v>
      </c>
      <c r="G78" s="6"/>
      <c r="H78" s="6"/>
      <c r="I78" s="6">
        <v>395</v>
      </c>
    </row>
    <row r="79" spans="1:9" x14ac:dyDescent="0.3">
      <c r="A79" s="7" t="s">
        <v>91</v>
      </c>
      <c r="B79" s="6">
        <v>5292</v>
      </c>
      <c r="C79" s="6">
        <v>7872</v>
      </c>
      <c r="D79" s="6">
        <v>254</v>
      </c>
      <c r="E79" s="6">
        <v>698.69</v>
      </c>
      <c r="F79" s="6">
        <v>477.83</v>
      </c>
      <c r="G79" s="6"/>
      <c r="H79" s="6"/>
      <c r="I79" s="6">
        <v>1138</v>
      </c>
    </row>
    <row r="80" spans="1:9" x14ac:dyDescent="0.3">
      <c r="A80" s="7" t="s">
        <v>92</v>
      </c>
      <c r="B80" s="6">
        <v>4293</v>
      </c>
      <c r="C80" s="6">
        <v>7873</v>
      </c>
      <c r="D80" s="6">
        <v>184</v>
      </c>
      <c r="E80" s="6">
        <v>244.55</v>
      </c>
      <c r="F80" s="6">
        <v>309.91000000000003</v>
      </c>
      <c r="G80" s="6"/>
      <c r="H80" s="6"/>
      <c r="I80" s="6">
        <v>818</v>
      </c>
    </row>
    <row r="81" spans="1:9" x14ac:dyDescent="0.3">
      <c r="A81" s="7" t="s">
        <v>93</v>
      </c>
      <c r="B81" s="6">
        <v>5294</v>
      </c>
      <c r="C81" s="6">
        <v>7874</v>
      </c>
      <c r="D81" s="6">
        <v>216</v>
      </c>
      <c r="E81" s="6">
        <v>621.77</v>
      </c>
      <c r="F81" s="6">
        <v>427.45</v>
      </c>
      <c r="G81" s="6"/>
      <c r="H81" s="6"/>
      <c r="I81" s="6">
        <v>1243</v>
      </c>
    </row>
    <row r="82" spans="1:9" x14ac:dyDescent="0.3">
      <c r="A82" s="7" t="s">
        <v>94</v>
      </c>
      <c r="B82" s="6">
        <v>2220</v>
      </c>
      <c r="C82" s="6">
        <v>12686</v>
      </c>
      <c r="D82" s="6">
        <v>198</v>
      </c>
      <c r="E82" s="6">
        <v>692.28</v>
      </c>
      <c r="F82" s="6">
        <v>327.56</v>
      </c>
      <c r="G82" s="6"/>
      <c r="H82" s="6"/>
      <c r="I82" s="6">
        <v>1120</v>
      </c>
    </row>
    <row r="83" spans="1:9" x14ac:dyDescent="0.3">
      <c r="A83" s="7" t="s">
        <v>95</v>
      </c>
      <c r="B83" s="6">
        <v>2222</v>
      </c>
      <c r="C83" s="6">
        <v>12687</v>
      </c>
      <c r="D83" s="6">
        <v>219</v>
      </c>
      <c r="E83" s="6">
        <v>532.03</v>
      </c>
      <c r="F83" s="6">
        <v>497.55</v>
      </c>
      <c r="G83" s="6"/>
      <c r="H83" s="6"/>
      <c r="I83" s="6">
        <v>1310</v>
      </c>
    </row>
    <row r="84" spans="1:9" x14ac:dyDescent="0.3">
      <c r="A84" s="7" t="s">
        <v>96</v>
      </c>
      <c r="B84" s="6">
        <v>2224</v>
      </c>
      <c r="C84" s="6">
        <v>12688</v>
      </c>
      <c r="D84" s="6">
        <v>238</v>
      </c>
      <c r="E84" s="6">
        <v>525.62</v>
      </c>
      <c r="F84" s="6">
        <v>543.46</v>
      </c>
      <c r="G84" s="6"/>
      <c r="H84" s="6"/>
      <c r="I84" s="6">
        <v>1434</v>
      </c>
    </row>
    <row r="85" spans="1:9" x14ac:dyDescent="0.3">
      <c r="A85" s="7" t="s">
        <v>97</v>
      </c>
      <c r="B85" s="6">
        <v>2226</v>
      </c>
      <c r="C85" s="6">
        <v>12689</v>
      </c>
      <c r="D85" s="6">
        <v>212</v>
      </c>
      <c r="E85" s="6">
        <v>749.97</v>
      </c>
      <c r="F85" s="6">
        <v>375.86</v>
      </c>
      <c r="G85" s="6"/>
      <c r="H85" s="6"/>
      <c r="I85" s="6">
        <v>1492</v>
      </c>
    </row>
    <row r="86" spans="1:9" x14ac:dyDescent="0.3">
      <c r="A86" s="7" t="s">
        <v>98</v>
      </c>
      <c r="B86" s="6">
        <v>2228</v>
      </c>
      <c r="C86" s="6">
        <v>12690</v>
      </c>
      <c r="D86" s="6">
        <v>236</v>
      </c>
      <c r="E86" s="6">
        <v>820.48</v>
      </c>
      <c r="F86" s="6">
        <v>410.52</v>
      </c>
      <c r="G86" s="6"/>
      <c r="H86" s="6"/>
      <c r="I86" s="6">
        <v>1750</v>
      </c>
    </row>
    <row r="87" spans="1:9" x14ac:dyDescent="0.3">
      <c r="A87" s="7" t="s">
        <v>99</v>
      </c>
      <c r="B87" s="6">
        <v>2230</v>
      </c>
      <c r="C87" s="6">
        <v>12691</v>
      </c>
      <c r="D87" s="6">
        <v>222</v>
      </c>
      <c r="E87" s="6">
        <v>666.64</v>
      </c>
      <c r="F87" s="6">
        <v>419.01</v>
      </c>
      <c r="G87" s="6"/>
      <c r="H87" s="6"/>
      <c r="I87" s="6">
        <v>1430</v>
      </c>
    </row>
    <row r="88" spans="1:9" x14ac:dyDescent="0.3">
      <c r="A88" s="7" t="s">
        <v>100</v>
      </c>
      <c r="B88" s="6">
        <v>2234</v>
      </c>
      <c r="C88" s="6">
        <v>12692</v>
      </c>
      <c r="D88" s="6">
        <v>259</v>
      </c>
      <c r="E88" s="6">
        <v>666.64</v>
      </c>
      <c r="F88" s="6">
        <v>598.48</v>
      </c>
      <c r="G88" s="6"/>
      <c r="H88" s="6"/>
      <c r="I88" s="6">
        <v>1517</v>
      </c>
    </row>
    <row r="89" spans="1:9" x14ac:dyDescent="0.3">
      <c r="A89" s="7" t="s">
        <v>101</v>
      </c>
      <c r="B89" s="6">
        <v>2236</v>
      </c>
      <c r="C89" s="6">
        <v>12693</v>
      </c>
      <c r="D89" s="6">
        <v>227</v>
      </c>
      <c r="E89" s="6">
        <v>826.89</v>
      </c>
      <c r="F89" s="6">
        <v>380.51</v>
      </c>
      <c r="G89" s="6"/>
      <c r="H89" s="6"/>
      <c r="I89" s="6">
        <v>1598</v>
      </c>
    </row>
    <row r="90" spans="1:9" x14ac:dyDescent="0.3">
      <c r="A90" s="7" t="s">
        <v>102</v>
      </c>
      <c r="B90" s="6">
        <v>2238</v>
      </c>
      <c r="C90" s="6">
        <v>12694</v>
      </c>
      <c r="D90" s="6">
        <v>205</v>
      </c>
      <c r="E90" s="6">
        <v>653.82000000000005</v>
      </c>
      <c r="F90" s="6">
        <v>428.61</v>
      </c>
      <c r="G90" s="6"/>
      <c r="H90" s="6"/>
      <c r="I90" s="6">
        <v>1225</v>
      </c>
    </row>
    <row r="91" spans="1:9" x14ac:dyDescent="0.3">
      <c r="A91" s="7" t="s">
        <v>103</v>
      </c>
      <c r="B91" s="6">
        <v>2240</v>
      </c>
      <c r="C91" s="6">
        <v>12695</v>
      </c>
      <c r="D91" s="6">
        <v>253</v>
      </c>
      <c r="E91" s="6">
        <v>987.14</v>
      </c>
      <c r="F91" s="6">
        <v>428.06</v>
      </c>
      <c r="G91" s="6"/>
      <c r="H91" s="6"/>
      <c r="I91" s="6">
        <v>1741</v>
      </c>
    </row>
    <row r="92" spans="1:9" x14ac:dyDescent="0.3">
      <c r="A92" s="7" t="s">
        <v>104</v>
      </c>
      <c r="B92" s="6">
        <v>2242</v>
      </c>
      <c r="C92" s="6">
        <v>12696</v>
      </c>
      <c r="D92" s="6">
        <v>204</v>
      </c>
      <c r="E92" s="6">
        <v>820.48</v>
      </c>
      <c r="F92" s="6">
        <v>271.60000000000002</v>
      </c>
      <c r="G92" s="6"/>
      <c r="H92" s="6"/>
      <c r="I92" s="6">
        <v>1284</v>
      </c>
    </row>
    <row r="93" spans="1:9" x14ac:dyDescent="0.3">
      <c r="A93" s="7" t="s">
        <v>105</v>
      </c>
      <c r="B93" s="6">
        <v>2248</v>
      </c>
      <c r="C93" s="6">
        <v>12697</v>
      </c>
      <c r="D93" s="6">
        <v>246</v>
      </c>
      <c r="E93" s="6">
        <v>544.85</v>
      </c>
      <c r="F93" s="6">
        <v>607.16999999999996</v>
      </c>
      <c r="G93" s="6"/>
      <c r="H93" s="6"/>
      <c r="I93" s="6">
        <v>1413</v>
      </c>
    </row>
    <row r="94" spans="1:9" x14ac:dyDescent="0.3">
      <c r="A94" s="7" t="s">
        <v>106</v>
      </c>
      <c r="B94" s="6">
        <v>2250</v>
      </c>
      <c r="C94" s="6">
        <v>12698</v>
      </c>
      <c r="D94" s="6">
        <v>247</v>
      </c>
      <c r="E94" s="6">
        <v>788.43</v>
      </c>
      <c r="F94" s="6">
        <v>422.98</v>
      </c>
      <c r="G94" s="6"/>
      <c r="H94" s="6"/>
      <c r="I94" s="6">
        <v>1322</v>
      </c>
    </row>
    <row r="95" spans="1:9" x14ac:dyDescent="0.3">
      <c r="A95" s="7" t="s">
        <v>107</v>
      </c>
      <c r="B95" s="6">
        <v>2252</v>
      </c>
      <c r="C95" s="6">
        <v>12699</v>
      </c>
      <c r="D95" s="6">
        <v>241</v>
      </c>
      <c r="E95" s="6">
        <v>692.28</v>
      </c>
      <c r="F95" s="6">
        <v>461.11</v>
      </c>
      <c r="G95" s="6"/>
      <c r="H95" s="6"/>
      <c r="I95" s="6">
        <v>1226</v>
      </c>
    </row>
    <row r="96" spans="1:9" x14ac:dyDescent="0.3">
      <c r="A96" s="7" t="s">
        <v>108</v>
      </c>
      <c r="B96" s="6">
        <v>4354</v>
      </c>
      <c r="C96" s="6">
        <v>12700</v>
      </c>
      <c r="D96" s="6">
        <v>219</v>
      </c>
      <c r="E96" s="6">
        <v>634.59</v>
      </c>
      <c r="F96" s="6">
        <v>458.46</v>
      </c>
      <c r="G96" s="6"/>
      <c r="H96" s="6"/>
      <c r="I96" s="6">
        <v>1343</v>
      </c>
    </row>
    <row r="97" spans="1:9" x14ac:dyDescent="0.3">
      <c r="A97" s="7" t="s">
        <v>109</v>
      </c>
      <c r="B97" s="6">
        <v>4356</v>
      </c>
      <c r="C97" s="6">
        <v>12701</v>
      </c>
      <c r="D97" s="6">
        <v>226</v>
      </c>
      <c r="E97" s="6">
        <v>743.56</v>
      </c>
      <c r="F97" s="6">
        <v>446.36</v>
      </c>
      <c r="G97" s="6"/>
      <c r="H97" s="6"/>
      <c r="I97" s="6">
        <v>1597</v>
      </c>
    </row>
    <row r="98" spans="1:9" x14ac:dyDescent="0.3">
      <c r="A98" s="7" t="s">
        <v>110</v>
      </c>
      <c r="B98" s="6">
        <v>4358</v>
      </c>
      <c r="C98" s="6">
        <v>12702</v>
      </c>
      <c r="D98" s="6">
        <v>223</v>
      </c>
      <c r="E98" s="6">
        <v>194.3</v>
      </c>
      <c r="F98" s="6">
        <v>346.78</v>
      </c>
      <c r="G98" s="6"/>
      <c r="H98" s="6"/>
      <c r="I98" s="6">
        <v>741</v>
      </c>
    </row>
    <row r="99" spans="1:9" x14ac:dyDescent="0.3">
      <c r="A99" s="7" t="s">
        <v>111</v>
      </c>
      <c r="B99" s="6">
        <v>4360</v>
      </c>
      <c r="C99" s="6">
        <v>12703</v>
      </c>
      <c r="D99" s="6">
        <v>146</v>
      </c>
      <c r="E99" s="6">
        <v>211.05</v>
      </c>
      <c r="F99" s="6">
        <v>226.91</v>
      </c>
      <c r="G99" s="6"/>
      <c r="H99" s="6"/>
      <c r="I99" s="6">
        <v>465</v>
      </c>
    </row>
    <row r="100" spans="1:9" x14ac:dyDescent="0.3">
      <c r="A100" s="7" t="s">
        <v>112</v>
      </c>
      <c r="B100" s="6">
        <v>4364</v>
      </c>
      <c r="C100" s="6">
        <v>12704</v>
      </c>
      <c r="D100" s="6">
        <v>210</v>
      </c>
      <c r="E100" s="6">
        <v>257.95</v>
      </c>
      <c r="F100" s="6">
        <v>332.15</v>
      </c>
      <c r="G100" s="6"/>
      <c r="H100" s="6"/>
      <c r="I100" s="6">
        <v>963</v>
      </c>
    </row>
    <row r="101" spans="1:9" x14ac:dyDescent="0.3">
      <c r="A101" s="7" t="s">
        <v>113</v>
      </c>
      <c r="B101" s="6">
        <v>4366</v>
      </c>
      <c r="C101" s="6">
        <v>12705</v>
      </c>
      <c r="D101" s="6">
        <v>157</v>
      </c>
      <c r="E101" s="6">
        <v>170.85</v>
      </c>
      <c r="F101" s="6">
        <v>218.03</v>
      </c>
      <c r="G101" s="6"/>
      <c r="H101" s="6"/>
      <c r="I101" s="6">
        <v>546</v>
      </c>
    </row>
    <row r="102" spans="1:9" x14ac:dyDescent="0.3">
      <c r="A102" s="7" t="s">
        <v>114</v>
      </c>
      <c r="B102" s="6">
        <v>4368</v>
      </c>
      <c r="C102" s="6">
        <v>12706</v>
      </c>
      <c r="D102" s="6">
        <v>194</v>
      </c>
      <c r="E102" s="6">
        <v>281.11</v>
      </c>
      <c r="F102" s="6">
        <v>232.8</v>
      </c>
      <c r="G102" s="6"/>
      <c r="H102" s="6"/>
      <c r="I102" s="6">
        <v>780</v>
      </c>
    </row>
    <row r="103" spans="1:9" x14ac:dyDescent="0.3">
      <c r="A103" s="7" t="s">
        <v>115</v>
      </c>
      <c r="B103" s="6">
        <v>33413</v>
      </c>
      <c r="C103" s="6">
        <v>12713</v>
      </c>
      <c r="D103" s="6">
        <v>170</v>
      </c>
      <c r="E103" s="6">
        <v>241.2</v>
      </c>
      <c r="F103" s="6">
        <v>183.13</v>
      </c>
      <c r="G103" s="6"/>
      <c r="H103" s="6"/>
      <c r="I103" s="6">
        <v>601.04</v>
      </c>
    </row>
    <row r="104" spans="1:9" x14ac:dyDescent="0.3">
      <c r="A104" s="7" t="s">
        <v>116</v>
      </c>
      <c r="B104" s="6">
        <v>21704</v>
      </c>
      <c r="C104" s="6">
        <v>12715</v>
      </c>
      <c r="D104" s="6">
        <v>234</v>
      </c>
      <c r="E104" s="6">
        <v>794.84</v>
      </c>
      <c r="F104" s="6">
        <v>444.05</v>
      </c>
      <c r="G104" s="6"/>
      <c r="H104" s="6"/>
      <c r="I104" s="6">
        <v>1301.3</v>
      </c>
    </row>
    <row r="105" spans="1:9" x14ac:dyDescent="0.3">
      <c r="A105" s="7" t="s">
        <v>117</v>
      </c>
      <c r="B105" s="6">
        <v>33417</v>
      </c>
      <c r="C105" s="6">
        <v>12717</v>
      </c>
      <c r="D105" s="6">
        <v>93</v>
      </c>
      <c r="E105" s="6">
        <v>301.27</v>
      </c>
      <c r="F105" s="6">
        <v>206.68</v>
      </c>
      <c r="G105" s="6"/>
      <c r="H105" s="6"/>
      <c r="I105" s="6">
        <v>596.54</v>
      </c>
    </row>
    <row r="106" spans="1:9" ht="20.399999999999999" x14ac:dyDescent="0.3">
      <c r="A106" s="7" t="s">
        <v>118</v>
      </c>
      <c r="B106" s="6" t="s">
        <v>119</v>
      </c>
      <c r="C106" s="6">
        <v>8029</v>
      </c>
      <c r="D106" s="6">
        <v>1151</v>
      </c>
      <c r="E106" s="6">
        <v>1306.5</v>
      </c>
      <c r="F106" s="6">
        <v>1494.51</v>
      </c>
      <c r="G106" s="6"/>
      <c r="H106" s="6"/>
      <c r="I106" s="6">
        <v>3839.36</v>
      </c>
    </row>
    <row r="107" spans="1:9" x14ac:dyDescent="0.3">
      <c r="A107" s="7" t="s">
        <v>120</v>
      </c>
      <c r="B107" s="6">
        <v>4148</v>
      </c>
      <c r="C107" s="6">
        <v>8030</v>
      </c>
      <c r="D107" s="6">
        <v>207</v>
      </c>
      <c r="E107" s="6">
        <v>288.10000000000002</v>
      </c>
      <c r="F107" s="6">
        <v>312.8</v>
      </c>
      <c r="G107" s="6"/>
      <c r="H107" s="6"/>
      <c r="I107" s="6">
        <v>684</v>
      </c>
    </row>
    <row r="108" spans="1:9" x14ac:dyDescent="0.3">
      <c r="A108" s="7" t="s">
        <v>121</v>
      </c>
      <c r="B108" s="6">
        <v>4150</v>
      </c>
      <c r="C108" s="6">
        <v>8032</v>
      </c>
      <c r="D108" s="6">
        <v>105</v>
      </c>
      <c r="E108" s="6">
        <v>234.5</v>
      </c>
      <c r="F108" s="6">
        <v>80.510000000000005</v>
      </c>
      <c r="G108" s="6"/>
      <c r="H108" s="6"/>
      <c r="I108" s="6">
        <v>434</v>
      </c>
    </row>
    <row r="109" spans="1:9" x14ac:dyDescent="0.3">
      <c r="A109" s="7" t="s">
        <v>122</v>
      </c>
      <c r="B109" s="6">
        <v>4151</v>
      </c>
      <c r="C109" s="6">
        <v>8031</v>
      </c>
      <c r="D109" s="6">
        <v>160</v>
      </c>
      <c r="E109" s="6">
        <v>247.9</v>
      </c>
      <c r="F109" s="6">
        <v>179.3</v>
      </c>
      <c r="G109" s="6"/>
      <c r="H109" s="6"/>
      <c r="I109" s="6">
        <v>697</v>
      </c>
    </row>
    <row r="110" spans="1:9" x14ac:dyDescent="0.3">
      <c r="A110" s="7" t="s">
        <v>123</v>
      </c>
      <c r="B110" s="6">
        <v>4152</v>
      </c>
      <c r="C110" s="6">
        <v>8033</v>
      </c>
      <c r="D110" s="6">
        <v>205</v>
      </c>
      <c r="E110" s="6">
        <v>368.5</v>
      </c>
      <c r="F110" s="6">
        <v>184.44</v>
      </c>
      <c r="G110" s="6"/>
      <c r="H110" s="6"/>
      <c r="I110" s="6">
        <v>1181</v>
      </c>
    </row>
    <row r="111" spans="1:9" x14ac:dyDescent="0.3">
      <c r="A111" s="7" t="s">
        <v>124</v>
      </c>
      <c r="B111" s="6">
        <v>4153</v>
      </c>
      <c r="C111" s="6">
        <v>8034</v>
      </c>
      <c r="D111" s="6">
        <v>203</v>
      </c>
      <c r="E111" s="6">
        <v>241.2</v>
      </c>
      <c r="F111" s="6">
        <v>256.73</v>
      </c>
      <c r="G111" s="6"/>
      <c r="H111" s="6"/>
      <c r="I111" s="6">
        <v>712</v>
      </c>
    </row>
    <row r="112" spans="1:9" x14ac:dyDescent="0.3">
      <c r="A112" s="7" t="s">
        <v>125</v>
      </c>
      <c r="B112" s="6">
        <v>4154</v>
      </c>
      <c r="C112" s="6">
        <v>8036</v>
      </c>
      <c r="D112" s="6">
        <v>105</v>
      </c>
      <c r="E112" s="6">
        <v>154.1</v>
      </c>
      <c r="F112" s="6">
        <v>109.5</v>
      </c>
      <c r="G112" s="6"/>
      <c r="H112" s="6"/>
      <c r="I112" s="6">
        <v>440.29</v>
      </c>
    </row>
    <row r="113" spans="1:9" x14ac:dyDescent="0.3">
      <c r="A113" s="7" t="s">
        <v>126</v>
      </c>
      <c r="B113" s="6">
        <v>4155</v>
      </c>
      <c r="C113" s="6">
        <v>8035</v>
      </c>
      <c r="D113" s="6">
        <v>161</v>
      </c>
      <c r="E113" s="6">
        <v>184.25</v>
      </c>
      <c r="F113" s="6">
        <v>377.15</v>
      </c>
      <c r="G113" s="6"/>
      <c r="H113" s="6"/>
      <c r="I113" s="6">
        <v>577</v>
      </c>
    </row>
    <row r="114" spans="1:9" x14ac:dyDescent="0.3">
      <c r="A114" s="7" t="s">
        <v>127</v>
      </c>
      <c r="B114" s="6">
        <v>5155</v>
      </c>
      <c r="C114" s="6">
        <v>8037</v>
      </c>
      <c r="D114" s="6">
        <v>212</v>
      </c>
      <c r="E114" s="6">
        <v>487.16</v>
      </c>
      <c r="F114" s="6">
        <v>626.73</v>
      </c>
      <c r="G114" s="6"/>
      <c r="H114" s="6"/>
      <c r="I114" s="6">
        <v>1294.56</v>
      </c>
    </row>
    <row r="115" spans="1:9" x14ac:dyDescent="0.3">
      <c r="A115" s="7" t="s">
        <v>128</v>
      </c>
      <c r="B115" s="6">
        <v>4156</v>
      </c>
      <c r="C115" s="6">
        <v>8038</v>
      </c>
      <c r="D115" s="6">
        <v>207</v>
      </c>
      <c r="E115" s="6">
        <v>331.65</v>
      </c>
      <c r="F115" s="6">
        <v>265.83999999999997</v>
      </c>
      <c r="G115" s="6"/>
      <c r="H115" s="6"/>
      <c r="I115" s="6">
        <v>920</v>
      </c>
    </row>
    <row r="116" spans="1:9" x14ac:dyDescent="0.3">
      <c r="A116" s="7" t="s">
        <v>129</v>
      </c>
      <c r="B116" s="6">
        <v>4157</v>
      </c>
      <c r="C116" s="6">
        <v>8039</v>
      </c>
      <c r="D116" s="6">
        <v>196</v>
      </c>
      <c r="E116" s="6">
        <v>304.85000000000002</v>
      </c>
      <c r="F116" s="6">
        <v>243.17</v>
      </c>
      <c r="G116" s="6"/>
      <c r="H116" s="6"/>
      <c r="I116" s="6">
        <v>1295</v>
      </c>
    </row>
    <row r="117" spans="1:9" x14ac:dyDescent="0.3">
      <c r="A117" s="7" t="s">
        <v>130</v>
      </c>
      <c r="B117" s="6">
        <v>5157</v>
      </c>
      <c r="C117" s="6">
        <v>8040</v>
      </c>
      <c r="D117" s="6">
        <v>233</v>
      </c>
      <c r="E117" s="6">
        <v>621.77</v>
      </c>
      <c r="F117" s="6">
        <v>468.73</v>
      </c>
      <c r="G117" s="6"/>
      <c r="H117" s="6"/>
      <c r="I117" s="6">
        <v>1444.52</v>
      </c>
    </row>
    <row r="118" spans="1:9" x14ac:dyDescent="0.3">
      <c r="A118" s="7" t="s">
        <v>131</v>
      </c>
      <c r="B118" s="6">
        <v>4158</v>
      </c>
      <c r="C118" s="6">
        <v>8041</v>
      </c>
      <c r="D118" s="6">
        <v>108</v>
      </c>
      <c r="E118" s="6">
        <v>127.3</v>
      </c>
      <c r="F118" s="6">
        <v>197.33</v>
      </c>
      <c r="G118" s="6"/>
      <c r="H118" s="6"/>
      <c r="I118" s="6">
        <v>343</v>
      </c>
    </row>
    <row r="119" spans="1:9" x14ac:dyDescent="0.3">
      <c r="A119" s="7" t="s">
        <v>132</v>
      </c>
      <c r="B119" s="6">
        <v>12161</v>
      </c>
      <c r="C119" s="6">
        <v>8044</v>
      </c>
      <c r="D119" s="6">
        <v>284</v>
      </c>
      <c r="E119" s="6">
        <v>890.99</v>
      </c>
      <c r="F119" s="6">
        <v>532.78</v>
      </c>
      <c r="G119" s="6"/>
      <c r="H119" s="6"/>
      <c r="I119" s="6">
        <v>1653.59</v>
      </c>
    </row>
    <row r="120" spans="1:9" x14ac:dyDescent="0.3">
      <c r="A120" s="7" t="s">
        <v>133</v>
      </c>
      <c r="B120" s="6">
        <v>12162</v>
      </c>
      <c r="C120" s="6">
        <v>8043</v>
      </c>
      <c r="D120" s="6">
        <v>224</v>
      </c>
      <c r="E120" s="6">
        <v>458.95</v>
      </c>
      <c r="F120" s="6">
        <v>148.13999999999999</v>
      </c>
      <c r="G120" s="6"/>
      <c r="H120" s="6"/>
      <c r="I120" s="6">
        <v>695.57</v>
      </c>
    </row>
    <row r="121" spans="1:9" x14ac:dyDescent="0.3">
      <c r="A121" s="7" t="s">
        <v>134</v>
      </c>
      <c r="B121" s="6">
        <v>5161</v>
      </c>
      <c r="C121" s="6">
        <v>8047</v>
      </c>
      <c r="D121" s="6">
        <v>226</v>
      </c>
      <c r="E121" s="6">
        <v>525.62</v>
      </c>
      <c r="F121" s="6">
        <v>413.31</v>
      </c>
      <c r="G121" s="6"/>
      <c r="H121" s="6"/>
      <c r="I121" s="6">
        <v>1334.61</v>
      </c>
    </row>
    <row r="122" spans="1:9" x14ac:dyDescent="0.3">
      <c r="A122" s="7" t="s">
        <v>135</v>
      </c>
      <c r="B122" s="6">
        <v>5162</v>
      </c>
      <c r="C122" s="6">
        <v>8045</v>
      </c>
      <c r="D122" s="6">
        <v>236</v>
      </c>
      <c r="E122" s="6">
        <v>551.26</v>
      </c>
      <c r="F122" s="6">
        <v>529.83000000000004</v>
      </c>
      <c r="G122" s="6"/>
      <c r="H122" s="6"/>
      <c r="I122" s="6">
        <v>1379</v>
      </c>
    </row>
    <row r="123" spans="1:9" x14ac:dyDescent="0.3">
      <c r="A123" s="7" t="s">
        <v>136</v>
      </c>
      <c r="B123" s="6">
        <v>5163</v>
      </c>
      <c r="C123" s="6">
        <v>8046</v>
      </c>
      <c r="D123" s="6">
        <v>189</v>
      </c>
      <c r="E123" s="6">
        <v>435.88</v>
      </c>
      <c r="F123" s="6">
        <v>459.42</v>
      </c>
      <c r="G123" s="6"/>
      <c r="H123" s="6"/>
      <c r="I123" s="6">
        <v>1114</v>
      </c>
    </row>
    <row r="124" spans="1:9" x14ac:dyDescent="0.3">
      <c r="A124" s="7" t="s">
        <v>137</v>
      </c>
      <c r="B124" s="6">
        <v>5164</v>
      </c>
      <c r="C124" s="6">
        <v>8048</v>
      </c>
      <c r="D124" s="6">
        <v>237</v>
      </c>
      <c r="E124" s="6">
        <v>544.85</v>
      </c>
      <c r="F124" s="6">
        <v>619.39</v>
      </c>
      <c r="G124" s="6"/>
      <c r="H124" s="6"/>
      <c r="I124" s="6">
        <v>1433</v>
      </c>
    </row>
    <row r="125" spans="1:9" x14ac:dyDescent="0.3">
      <c r="A125" s="7" t="s">
        <v>138</v>
      </c>
      <c r="B125" s="6">
        <v>5166</v>
      </c>
      <c r="C125" s="6">
        <v>8049</v>
      </c>
      <c r="D125" s="6">
        <v>224</v>
      </c>
      <c r="E125" s="6">
        <v>583.30999999999995</v>
      </c>
      <c r="F125" s="6">
        <v>524.66999999999996</v>
      </c>
      <c r="G125" s="6"/>
      <c r="H125" s="6"/>
      <c r="I125" s="6">
        <v>1366</v>
      </c>
    </row>
    <row r="126" spans="1:9" x14ac:dyDescent="0.3">
      <c r="A126" s="7" t="s">
        <v>139</v>
      </c>
      <c r="B126" s="6">
        <v>5170</v>
      </c>
      <c r="C126" s="6">
        <v>8050</v>
      </c>
      <c r="D126" s="6">
        <v>227</v>
      </c>
      <c r="E126" s="6">
        <v>628.17999999999995</v>
      </c>
      <c r="F126" s="6">
        <v>478.26</v>
      </c>
      <c r="G126" s="6"/>
      <c r="H126" s="6"/>
      <c r="I126" s="6">
        <v>1369</v>
      </c>
    </row>
    <row r="127" spans="1:9" x14ac:dyDescent="0.3">
      <c r="A127" s="7" t="s">
        <v>140</v>
      </c>
      <c r="B127" s="6">
        <v>5172</v>
      </c>
      <c r="C127" s="6">
        <v>8051</v>
      </c>
      <c r="D127" s="6">
        <v>182</v>
      </c>
      <c r="E127" s="6">
        <v>525.62</v>
      </c>
      <c r="F127" s="6">
        <v>452.47</v>
      </c>
      <c r="G127" s="6"/>
      <c r="H127" s="6"/>
      <c r="I127" s="6">
        <v>968.04</v>
      </c>
    </row>
    <row r="128" spans="1:9" x14ac:dyDescent="0.3">
      <c r="A128" s="7" t="s">
        <v>141</v>
      </c>
      <c r="B128" s="6">
        <v>5174</v>
      </c>
      <c r="C128" s="6">
        <v>8052</v>
      </c>
      <c r="D128" s="6">
        <v>215</v>
      </c>
      <c r="E128" s="6">
        <v>474.34</v>
      </c>
      <c r="F128" s="6">
        <v>732.06</v>
      </c>
      <c r="G128" s="6"/>
      <c r="H128" s="6"/>
      <c r="I128" s="6">
        <v>1220</v>
      </c>
    </row>
    <row r="129" spans="1:9" x14ac:dyDescent="0.3">
      <c r="A129" s="7" t="s">
        <v>142</v>
      </c>
      <c r="B129" s="6">
        <v>12178</v>
      </c>
      <c r="C129" s="6">
        <v>8056</v>
      </c>
      <c r="D129" s="6">
        <v>301</v>
      </c>
      <c r="E129" s="6">
        <v>961.5</v>
      </c>
      <c r="F129" s="6">
        <v>470.2</v>
      </c>
      <c r="G129" s="6"/>
      <c r="H129" s="6"/>
      <c r="I129" s="6">
        <v>1671.81</v>
      </c>
    </row>
    <row r="130" spans="1:9" x14ac:dyDescent="0.3">
      <c r="A130" s="7" t="s">
        <v>143</v>
      </c>
      <c r="B130" s="6">
        <v>12179</v>
      </c>
      <c r="C130" s="6">
        <v>8054</v>
      </c>
      <c r="D130" s="6">
        <v>125</v>
      </c>
      <c r="E130" s="6">
        <v>294.86</v>
      </c>
      <c r="F130" s="6">
        <v>312.25</v>
      </c>
      <c r="G130" s="6"/>
      <c r="H130" s="6"/>
      <c r="I130" s="6">
        <v>718</v>
      </c>
    </row>
    <row r="131" spans="1:9" x14ac:dyDescent="0.3">
      <c r="A131" s="7" t="s">
        <v>144</v>
      </c>
      <c r="B131" s="6">
        <v>12180</v>
      </c>
      <c r="C131" s="6">
        <v>8055</v>
      </c>
      <c r="D131" s="6">
        <v>117</v>
      </c>
      <c r="E131" s="6">
        <v>288.45</v>
      </c>
      <c r="F131" s="6">
        <v>265.20999999999998</v>
      </c>
      <c r="G131" s="6"/>
      <c r="H131" s="6"/>
      <c r="I131" s="6">
        <v>615</v>
      </c>
    </row>
    <row r="132" spans="1:9" x14ac:dyDescent="0.3">
      <c r="A132" s="7" t="s">
        <v>145</v>
      </c>
      <c r="B132" s="6">
        <v>33155</v>
      </c>
      <c r="C132" s="6">
        <v>12852</v>
      </c>
      <c r="D132" s="6">
        <v>192</v>
      </c>
      <c r="E132" s="6">
        <v>231.15</v>
      </c>
      <c r="F132" s="6">
        <v>202.34</v>
      </c>
      <c r="G132" s="6"/>
      <c r="H132" s="6"/>
      <c r="I132" s="6">
        <v>808.12</v>
      </c>
    </row>
    <row r="133" spans="1:9" x14ac:dyDescent="0.3">
      <c r="A133" s="7" t="s">
        <v>146</v>
      </c>
      <c r="B133" s="6">
        <v>33157</v>
      </c>
      <c r="C133" s="6">
        <v>12853</v>
      </c>
      <c r="D133" s="6">
        <v>97</v>
      </c>
      <c r="E133" s="6">
        <v>170.85</v>
      </c>
      <c r="F133" s="6">
        <v>81.849999999999994</v>
      </c>
      <c r="G133" s="6"/>
      <c r="H133" s="6"/>
      <c r="I133" s="6">
        <v>257.70999999999998</v>
      </c>
    </row>
    <row r="134" spans="1:9" x14ac:dyDescent="0.3">
      <c r="A134" s="7" t="s">
        <v>147</v>
      </c>
      <c r="B134" s="6">
        <v>33158</v>
      </c>
      <c r="C134" s="6">
        <v>12854</v>
      </c>
      <c r="D134" s="6">
        <v>202</v>
      </c>
      <c r="E134" s="6">
        <v>672.66</v>
      </c>
      <c r="F134" s="6"/>
      <c r="G134" s="6"/>
      <c r="H134" s="6"/>
      <c r="I134" s="6">
        <v>678</v>
      </c>
    </row>
    <row r="135" spans="1:9" x14ac:dyDescent="0.3">
      <c r="A135" s="7" t="s">
        <v>148</v>
      </c>
      <c r="B135" s="6">
        <v>33159</v>
      </c>
      <c r="C135" s="6">
        <v>12855</v>
      </c>
      <c r="D135" s="6">
        <v>105</v>
      </c>
      <c r="E135" s="6">
        <v>180.9</v>
      </c>
      <c r="F135" s="6">
        <v>79.17</v>
      </c>
      <c r="G135" s="6"/>
      <c r="H135" s="6"/>
      <c r="I135" s="6">
        <v>512.09</v>
      </c>
    </row>
    <row r="136" spans="1:9" x14ac:dyDescent="0.3">
      <c r="A136" s="7" t="s">
        <v>149</v>
      </c>
      <c r="B136" s="6">
        <v>33161</v>
      </c>
      <c r="C136" s="6">
        <v>12856</v>
      </c>
      <c r="D136" s="6">
        <v>111</v>
      </c>
      <c r="E136" s="6">
        <v>197.65</v>
      </c>
      <c r="F136" s="6">
        <v>143.97999999999999</v>
      </c>
      <c r="G136" s="6"/>
      <c r="H136" s="6"/>
      <c r="I136" s="6">
        <v>340.11</v>
      </c>
    </row>
    <row r="137" spans="1:9" x14ac:dyDescent="0.3">
      <c r="A137" s="7" t="s">
        <v>150</v>
      </c>
      <c r="B137" s="6">
        <v>33163</v>
      </c>
      <c r="C137" s="6">
        <v>12858</v>
      </c>
      <c r="D137" s="6">
        <v>108</v>
      </c>
      <c r="E137" s="6">
        <v>197.65</v>
      </c>
      <c r="F137" s="6">
        <v>96.43</v>
      </c>
      <c r="G137" s="6"/>
      <c r="H137" s="6"/>
      <c r="I137" s="6">
        <v>310.44</v>
      </c>
    </row>
    <row r="138" spans="1:9" x14ac:dyDescent="0.3">
      <c r="A138" s="7" t="s">
        <v>151</v>
      </c>
      <c r="B138" s="6">
        <v>33165</v>
      </c>
      <c r="C138" s="6">
        <v>12859</v>
      </c>
      <c r="D138" s="6">
        <v>300</v>
      </c>
      <c r="E138" s="6">
        <v>552.75</v>
      </c>
      <c r="F138" s="6">
        <v>286.32</v>
      </c>
      <c r="G138" s="6"/>
      <c r="H138" s="6"/>
      <c r="I138" s="6">
        <v>964.13</v>
      </c>
    </row>
    <row r="139" spans="1:9" x14ac:dyDescent="0.3">
      <c r="A139" s="7" t="s">
        <v>152</v>
      </c>
      <c r="B139" s="6">
        <v>21167</v>
      </c>
      <c r="C139" s="6">
        <v>12861</v>
      </c>
      <c r="D139" s="6">
        <v>293</v>
      </c>
      <c r="E139" s="6">
        <v>371.83</v>
      </c>
      <c r="F139" s="6">
        <v>373.79</v>
      </c>
      <c r="G139" s="6"/>
      <c r="H139" s="6"/>
      <c r="I139" s="6">
        <v>943.9</v>
      </c>
    </row>
    <row r="140" spans="1:9" x14ac:dyDescent="0.3">
      <c r="A140" s="7" t="s">
        <v>153</v>
      </c>
      <c r="B140" s="6">
        <v>21171</v>
      </c>
      <c r="C140" s="6">
        <v>12864</v>
      </c>
      <c r="D140" s="6">
        <v>286</v>
      </c>
      <c r="E140" s="6">
        <v>871.76</v>
      </c>
      <c r="F140" s="6">
        <v>407.15</v>
      </c>
      <c r="G140" s="6"/>
      <c r="H140" s="6"/>
      <c r="I140" s="6">
        <v>1604.49</v>
      </c>
    </row>
    <row r="141" spans="1:9" x14ac:dyDescent="0.3">
      <c r="A141" s="7" t="s">
        <v>154</v>
      </c>
      <c r="B141" s="6">
        <v>21173</v>
      </c>
      <c r="C141" s="6">
        <v>12870</v>
      </c>
      <c r="D141" s="6">
        <v>246</v>
      </c>
      <c r="E141" s="6">
        <v>455.6</v>
      </c>
      <c r="F141" s="6">
        <v>221.1</v>
      </c>
      <c r="G141" s="6"/>
      <c r="H141" s="6"/>
      <c r="I141" s="6">
        <v>749.4</v>
      </c>
    </row>
    <row r="142" spans="1:9" x14ac:dyDescent="0.3">
      <c r="A142" s="7" t="s">
        <v>155</v>
      </c>
      <c r="B142" s="6">
        <v>21175</v>
      </c>
      <c r="C142" s="6">
        <v>12872</v>
      </c>
      <c r="D142" s="6">
        <v>188</v>
      </c>
      <c r="E142" s="6">
        <v>311.55</v>
      </c>
      <c r="F142" s="6">
        <v>173.98</v>
      </c>
      <c r="G142" s="6"/>
      <c r="H142" s="6"/>
      <c r="I142" s="6">
        <v>518.95000000000005</v>
      </c>
    </row>
    <row r="143" spans="1:9" x14ac:dyDescent="0.3">
      <c r="A143" s="7" t="s">
        <v>156</v>
      </c>
      <c r="B143" s="6">
        <v>21177</v>
      </c>
      <c r="C143" s="6">
        <v>12874</v>
      </c>
      <c r="D143" s="6">
        <v>85</v>
      </c>
      <c r="E143" s="6">
        <v>147.4</v>
      </c>
      <c r="F143" s="6">
        <v>106.32</v>
      </c>
      <c r="G143" s="6"/>
      <c r="H143" s="6"/>
      <c r="I143" s="6">
        <v>269.24</v>
      </c>
    </row>
    <row r="144" spans="1:9" x14ac:dyDescent="0.3">
      <c r="A144" s="7" t="s">
        <v>157</v>
      </c>
      <c r="B144" s="6">
        <v>21179</v>
      </c>
      <c r="C144" s="6">
        <v>12876</v>
      </c>
      <c r="D144" s="6">
        <v>187</v>
      </c>
      <c r="E144" s="6">
        <v>398.55</v>
      </c>
      <c r="F144" s="6">
        <v>156.25</v>
      </c>
      <c r="G144" s="6"/>
      <c r="H144" s="6"/>
      <c r="I144" s="6">
        <v>695.22</v>
      </c>
    </row>
    <row r="145" spans="1:9" x14ac:dyDescent="0.3">
      <c r="A145" s="7" t="s">
        <v>158</v>
      </c>
      <c r="B145" s="6">
        <v>12189</v>
      </c>
      <c r="C145" s="6">
        <v>12882</v>
      </c>
      <c r="D145" s="6">
        <v>322</v>
      </c>
      <c r="E145" s="6">
        <v>737.15</v>
      </c>
      <c r="F145" s="6">
        <v>786.97</v>
      </c>
      <c r="G145" s="6"/>
      <c r="H145" s="6"/>
      <c r="I145" s="6">
        <v>1667.36</v>
      </c>
    </row>
    <row r="146" spans="1:9" x14ac:dyDescent="0.3">
      <c r="A146" s="7" t="s">
        <v>159</v>
      </c>
      <c r="B146" s="6">
        <v>12191</v>
      </c>
      <c r="C146" s="6">
        <v>12884</v>
      </c>
      <c r="D146" s="6">
        <v>407</v>
      </c>
      <c r="E146" s="6">
        <v>458.95</v>
      </c>
      <c r="F146" s="6">
        <v>520.55999999999995</v>
      </c>
      <c r="G146" s="6"/>
      <c r="H146" s="6"/>
      <c r="I146" s="6">
        <v>1212.75</v>
      </c>
    </row>
    <row r="147" spans="1:9" x14ac:dyDescent="0.3">
      <c r="A147" s="7" t="s">
        <v>160</v>
      </c>
      <c r="B147" s="6">
        <v>12193</v>
      </c>
      <c r="C147" s="6">
        <v>12886</v>
      </c>
      <c r="D147" s="6">
        <v>373</v>
      </c>
      <c r="E147" s="6">
        <v>532.65</v>
      </c>
      <c r="F147" s="6">
        <v>430.51</v>
      </c>
      <c r="G147" s="6"/>
      <c r="H147" s="6"/>
      <c r="I147" s="6">
        <v>2286.5500000000002</v>
      </c>
    </row>
    <row r="148" spans="1:9" ht="20.399999999999999" x14ac:dyDescent="0.3">
      <c r="A148" s="7" t="s">
        <v>161</v>
      </c>
      <c r="B148" s="6" t="s">
        <v>162</v>
      </c>
      <c r="C148" s="6">
        <v>12887</v>
      </c>
      <c r="D148" s="6">
        <v>592</v>
      </c>
      <c r="E148" s="6">
        <v>1853.77</v>
      </c>
      <c r="F148" s="6">
        <v>892.06</v>
      </c>
      <c r="G148" s="6"/>
      <c r="H148" s="6"/>
      <c r="I148" s="6">
        <v>3572.49</v>
      </c>
    </row>
    <row r="149" spans="1:9" x14ac:dyDescent="0.3">
      <c r="A149" s="7" t="s">
        <v>163</v>
      </c>
      <c r="B149" s="6">
        <v>12197</v>
      </c>
      <c r="C149" s="6">
        <v>12888</v>
      </c>
      <c r="D149" s="6">
        <v>410</v>
      </c>
      <c r="E149" s="6">
        <v>1339.69</v>
      </c>
      <c r="F149" s="6">
        <v>694.64</v>
      </c>
      <c r="G149" s="6"/>
      <c r="H149" s="6"/>
      <c r="I149" s="6">
        <v>4628.5</v>
      </c>
    </row>
    <row r="150" spans="1:9" x14ac:dyDescent="0.3">
      <c r="A150" s="7" t="s">
        <v>164</v>
      </c>
      <c r="B150" s="6">
        <v>13217</v>
      </c>
      <c r="C150" s="6">
        <v>12905</v>
      </c>
      <c r="D150" s="6">
        <v>147</v>
      </c>
      <c r="E150" s="6">
        <v>476.21</v>
      </c>
      <c r="F150" s="6">
        <v>4</v>
      </c>
      <c r="G150" s="6"/>
      <c r="H150" s="6"/>
      <c r="I150" s="6">
        <v>727.79</v>
      </c>
    </row>
    <row r="151" spans="1:9" x14ac:dyDescent="0.3">
      <c r="A151" s="7" t="s">
        <v>211</v>
      </c>
      <c r="B151" s="6">
        <v>4500</v>
      </c>
      <c r="C151" s="6">
        <v>12951</v>
      </c>
      <c r="D151" s="6">
        <v>327</v>
      </c>
      <c r="E151" s="6">
        <v>368.5</v>
      </c>
      <c r="F151" s="6">
        <v>545.26</v>
      </c>
      <c r="G151" s="6"/>
      <c r="H151" s="6"/>
      <c r="I151" s="6">
        <v>1046</v>
      </c>
    </row>
    <row r="152" spans="1:9" x14ac:dyDescent="0.3">
      <c r="A152" s="7" t="s">
        <v>165</v>
      </c>
      <c r="B152" s="6">
        <v>2413</v>
      </c>
      <c r="C152" s="6">
        <v>12952</v>
      </c>
      <c r="D152" s="6">
        <v>218</v>
      </c>
      <c r="E152" s="6">
        <v>647.41</v>
      </c>
      <c r="F152" s="6">
        <v>488.17</v>
      </c>
      <c r="G152" s="6"/>
      <c r="H152" s="6"/>
      <c r="I152" s="6">
        <v>1395.87</v>
      </c>
    </row>
    <row r="153" spans="1:9" x14ac:dyDescent="0.3">
      <c r="A153" s="7" t="s">
        <v>166</v>
      </c>
      <c r="B153" s="6">
        <v>2415</v>
      </c>
      <c r="C153" s="6">
        <v>12954</v>
      </c>
      <c r="D153" s="6">
        <v>150</v>
      </c>
      <c r="E153" s="6">
        <v>308.2</v>
      </c>
      <c r="F153" s="6">
        <v>192.83</v>
      </c>
      <c r="G153" s="6"/>
      <c r="H153" s="6"/>
      <c r="I153" s="6">
        <v>1053</v>
      </c>
    </row>
    <row r="154" spans="1:9" x14ac:dyDescent="0.3">
      <c r="A154" s="7" t="s">
        <v>167</v>
      </c>
      <c r="B154" s="6">
        <v>2417</v>
      </c>
      <c r="C154" s="6">
        <v>12955</v>
      </c>
      <c r="D154" s="6">
        <v>248</v>
      </c>
      <c r="E154" s="6">
        <v>602.54</v>
      </c>
      <c r="F154" s="6">
        <v>701.06</v>
      </c>
      <c r="G154" s="6"/>
      <c r="H154" s="6"/>
      <c r="I154" s="6">
        <v>1518</v>
      </c>
    </row>
    <row r="155" spans="1:9" x14ac:dyDescent="0.3">
      <c r="A155" s="7" t="s">
        <v>168</v>
      </c>
      <c r="B155" s="6">
        <v>3181</v>
      </c>
      <c r="C155" s="6">
        <v>12956</v>
      </c>
      <c r="D155" s="6">
        <v>96</v>
      </c>
      <c r="E155" s="6">
        <v>307.68</v>
      </c>
      <c r="F155" s="6">
        <v>271.89</v>
      </c>
      <c r="G155" s="6"/>
      <c r="H155" s="6"/>
      <c r="I155" s="6">
        <v>777</v>
      </c>
    </row>
    <row r="156" spans="1:9" x14ac:dyDescent="0.3">
      <c r="A156" s="7" t="s">
        <v>169</v>
      </c>
      <c r="B156" s="6">
        <v>3182</v>
      </c>
      <c r="C156" s="6">
        <v>12957</v>
      </c>
      <c r="D156" s="6">
        <v>245</v>
      </c>
      <c r="E156" s="6">
        <v>512.79999999999995</v>
      </c>
      <c r="F156" s="6">
        <v>661.12</v>
      </c>
      <c r="G156" s="6"/>
      <c r="H156" s="6"/>
      <c r="I156" s="6">
        <v>1260</v>
      </c>
    </row>
    <row r="157" spans="1:9" x14ac:dyDescent="0.3">
      <c r="A157" s="7" t="s">
        <v>170</v>
      </c>
      <c r="B157" s="6">
        <v>2419</v>
      </c>
      <c r="C157" s="6">
        <v>12959</v>
      </c>
      <c r="D157" s="6">
        <v>243</v>
      </c>
      <c r="E157" s="6">
        <v>628.17999999999995</v>
      </c>
      <c r="F157" s="6">
        <v>573.48</v>
      </c>
      <c r="G157" s="6"/>
      <c r="H157" s="6"/>
      <c r="I157" s="6">
        <v>1404</v>
      </c>
    </row>
    <row r="158" spans="1:9" x14ac:dyDescent="0.3">
      <c r="A158" s="7" t="s">
        <v>171</v>
      </c>
      <c r="B158" s="6">
        <v>3203</v>
      </c>
      <c r="C158" s="6">
        <v>12963</v>
      </c>
      <c r="D158" s="6">
        <v>242</v>
      </c>
      <c r="E158" s="6">
        <v>384.6</v>
      </c>
      <c r="F158" s="6">
        <v>910.59</v>
      </c>
      <c r="G158" s="6"/>
      <c r="H158" s="6"/>
      <c r="I158" s="6">
        <v>1470.27</v>
      </c>
    </row>
    <row r="159" spans="1:9" x14ac:dyDescent="0.3">
      <c r="A159" s="7" t="s">
        <v>172</v>
      </c>
      <c r="B159" s="6">
        <v>2421</v>
      </c>
      <c r="C159" s="6">
        <v>12965</v>
      </c>
      <c r="D159" s="6">
        <v>239</v>
      </c>
      <c r="E159" s="6">
        <v>493.57</v>
      </c>
      <c r="F159" s="6">
        <v>604.63</v>
      </c>
      <c r="G159" s="6"/>
      <c r="H159" s="6"/>
      <c r="I159" s="6">
        <v>1048</v>
      </c>
    </row>
    <row r="160" spans="1:9" x14ac:dyDescent="0.3">
      <c r="A160" s="7" t="s">
        <v>173</v>
      </c>
      <c r="B160" s="6">
        <v>3221</v>
      </c>
      <c r="C160" s="6">
        <v>12966</v>
      </c>
      <c r="D160" s="6">
        <v>150</v>
      </c>
      <c r="E160" s="6">
        <v>291.45</v>
      </c>
      <c r="F160" s="6">
        <v>143.62</v>
      </c>
      <c r="G160" s="6"/>
      <c r="H160" s="6"/>
      <c r="I160" s="6">
        <v>939.09</v>
      </c>
    </row>
    <row r="161" spans="1:9" x14ac:dyDescent="0.3">
      <c r="A161" s="7" t="s">
        <v>174</v>
      </c>
      <c r="B161" s="6">
        <v>3241</v>
      </c>
      <c r="C161" s="6">
        <v>12967</v>
      </c>
      <c r="D161" s="6">
        <v>82</v>
      </c>
      <c r="E161" s="6">
        <v>211.53</v>
      </c>
      <c r="F161" s="6">
        <v>238.5</v>
      </c>
      <c r="G161" s="6"/>
      <c r="H161" s="6"/>
      <c r="I161" s="6">
        <v>604</v>
      </c>
    </row>
    <row r="162" spans="1:9" x14ac:dyDescent="0.3">
      <c r="A162" s="7" t="s">
        <v>175</v>
      </c>
      <c r="B162" s="6">
        <v>3242</v>
      </c>
      <c r="C162" s="6">
        <v>12968</v>
      </c>
      <c r="D162" s="6">
        <v>226</v>
      </c>
      <c r="E162" s="6">
        <v>660.23</v>
      </c>
      <c r="F162" s="6">
        <v>354.71</v>
      </c>
      <c r="G162" s="6"/>
      <c r="H162" s="6"/>
      <c r="I162" s="6">
        <v>1356</v>
      </c>
    </row>
    <row r="163" spans="1:9" x14ac:dyDescent="0.3">
      <c r="A163" s="7" t="s">
        <v>176</v>
      </c>
      <c r="B163" s="6">
        <v>3263</v>
      </c>
      <c r="C163" s="6">
        <v>12972</v>
      </c>
      <c r="D163" s="6">
        <v>254</v>
      </c>
      <c r="E163" s="6">
        <v>801.25</v>
      </c>
      <c r="F163" s="6">
        <v>532.19000000000005</v>
      </c>
      <c r="G163" s="6"/>
      <c r="H163" s="6"/>
      <c r="I163" s="6">
        <v>1466.76</v>
      </c>
    </row>
    <row r="164" spans="1:9" x14ac:dyDescent="0.3">
      <c r="A164" s="7" t="s">
        <v>177</v>
      </c>
      <c r="B164" s="6">
        <v>2427</v>
      </c>
      <c r="C164" s="6">
        <v>12974</v>
      </c>
      <c r="D164" s="6">
        <v>238</v>
      </c>
      <c r="E164" s="6">
        <v>474.34</v>
      </c>
      <c r="F164" s="6">
        <v>632.74</v>
      </c>
      <c r="G164" s="6"/>
      <c r="H164" s="6"/>
      <c r="I164" s="6">
        <v>1584</v>
      </c>
    </row>
    <row r="165" spans="1:9" x14ac:dyDescent="0.3">
      <c r="A165" s="7" t="s">
        <v>178</v>
      </c>
      <c r="B165" s="6">
        <v>3281</v>
      </c>
      <c r="C165" s="6">
        <v>12975</v>
      </c>
      <c r="D165" s="6">
        <v>141</v>
      </c>
      <c r="E165" s="6">
        <v>254.6</v>
      </c>
      <c r="F165" s="6">
        <v>190.75</v>
      </c>
      <c r="G165" s="6"/>
      <c r="H165" s="6"/>
      <c r="I165" s="6">
        <v>868.53</v>
      </c>
    </row>
    <row r="166" spans="1:9" x14ac:dyDescent="0.3">
      <c r="A166" s="7" t="s">
        <v>179</v>
      </c>
      <c r="B166" s="6">
        <v>30301</v>
      </c>
      <c r="C166" s="6">
        <v>12977</v>
      </c>
      <c r="D166" s="6">
        <v>80</v>
      </c>
      <c r="E166" s="6">
        <v>211.53</v>
      </c>
      <c r="F166" s="6">
        <v>273.95</v>
      </c>
      <c r="G166" s="6"/>
      <c r="H166" s="6"/>
      <c r="I166" s="6">
        <v>618.92999999999995</v>
      </c>
    </row>
    <row r="167" spans="1:9" x14ac:dyDescent="0.3">
      <c r="A167" s="7" t="s">
        <v>180</v>
      </c>
      <c r="B167" s="6">
        <v>3302</v>
      </c>
      <c r="C167" s="6">
        <v>12978</v>
      </c>
      <c r="D167" s="6">
        <v>222</v>
      </c>
      <c r="E167" s="6">
        <v>692.28</v>
      </c>
      <c r="F167" s="6">
        <v>446.88</v>
      </c>
      <c r="G167" s="6"/>
      <c r="H167" s="6"/>
      <c r="I167" s="6">
        <v>2026.17</v>
      </c>
    </row>
    <row r="168" spans="1:9" x14ac:dyDescent="0.3">
      <c r="A168" s="7" t="s">
        <v>181</v>
      </c>
      <c r="B168" s="6">
        <v>2431</v>
      </c>
      <c r="C168" s="6">
        <v>12980</v>
      </c>
      <c r="D168" s="6">
        <v>242</v>
      </c>
      <c r="E168" s="6">
        <v>660.23</v>
      </c>
      <c r="F168" s="6">
        <v>571.26</v>
      </c>
      <c r="G168" s="6"/>
      <c r="H168" s="6"/>
      <c r="I168" s="6">
        <v>1950.89</v>
      </c>
    </row>
    <row r="169" spans="1:9" x14ac:dyDescent="0.3">
      <c r="A169" s="7" t="s">
        <v>182</v>
      </c>
      <c r="B169" s="6">
        <v>3323</v>
      </c>
      <c r="C169" s="6">
        <v>12983</v>
      </c>
      <c r="D169" s="6">
        <v>246</v>
      </c>
      <c r="E169" s="6">
        <v>615.36</v>
      </c>
      <c r="F169" s="6">
        <v>541.38</v>
      </c>
      <c r="G169" s="6"/>
      <c r="H169" s="6"/>
      <c r="I169" s="6">
        <v>1565</v>
      </c>
    </row>
    <row r="170" spans="1:9" x14ac:dyDescent="0.3">
      <c r="A170" s="7" t="s">
        <v>183</v>
      </c>
      <c r="B170" s="6">
        <v>3341</v>
      </c>
      <c r="C170" s="6">
        <v>12986</v>
      </c>
      <c r="D170" s="6">
        <v>127</v>
      </c>
      <c r="E170" s="6">
        <v>295.25</v>
      </c>
      <c r="F170" s="6">
        <v>180.39</v>
      </c>
      <c r="G170" s="6"/>
      <c r="H170" s="6"/>
      <c r="I170" s="6">
        <v>897.69</v>
      </c>
    </row>
    <row r="171" spans="1:9" x14ac:dyDescent="0.3">
      <c r="A171" s="7" t="s">
        <v>184</v>
      </c>
      <c r="B171" s="6">
        <v>2435</v>
      </c>
      <c r="C171" s="6">
        <v>12987</v>
      </c>
      <c r="D171" s="6">
        <v>224</v>
      </c>
      <c r="E171" s="6">
        <v>532.03</v>
      </c>
      <c r="F171" s="6">
        <v>470.18</v>
      </c>
      <c r="G171" s="6"/>
      <c r="H171" s="6"/>
      <c r="I171" s="6">
        <v>1408</v>
      </c>
    </row>
    <row r="172" spans="1:9" x14ac:dyDescent="0.3">
      <c r="A172" s="7" t="s">
        <v>185</v>
      </c>
      <c r="B172" s="6">
        <v>30361</v>
      </c>
      <c r="C172" s="6">
        <v>12988</v>
      </c>
      <c r="D172" s="6">
        <v>80</v>
      </c>
      <c r="E172" s="6">
        <v>352.55</v>
      </c>
      <c r="F172" s="6">
        <v>61.17</v>
      </c>
      <c r="G172" s="6"/>
      <c r="H172" s="6"/>
      <c r="I172" s="6">
        <v>567</v>
      </c>
    </row>
    <row r="173" spans="1:9" x14ac:dyDescent="0.3">
      <c r="A173" s="7" t="s">
        <v>186</v>
      </c>
      <c r="B173" s="6">
        <v>30362</v>
      </c>
      <c r="C173" s="6">
        <v>12989</v>
      </c>
      <c r="D173" s="6">
        <v>233</v>
      </c>
      <c r="E173" s="6">
        <v>455.11</v>
      </c>
      <c r="F173" s="6">
        <v>696.46</v>
      </c>
      <c r="G173" s="6"/>
      <c r="H173" s="6"/>
      <c r="I173" s="6">
        <v>1472</v>
      </c>
    </row>
    <row r="174" spans="1:9" x14ac:dyDescent="0.3">
      <c r="A174" s="7" t="s">
        <v>187</v>
      </c>
      <c r="B174" s="6">
        <v>2437</v>
      </c>
      <c r="C174" s="6">
        <v>12991</v>
      </c>
      <c r="D174" s="6">
        <v>242</v>
      </c>
      <c r="E174" s="6">
        <v>596.13</v>
      </c>
      <c r="F174" s="6">
        <v>478.32</v>
      </c>
      <c r="G174" s="6"/>
      <c r="H174" s="6"/>
      <c r="I174" s="6">
        <v>1360.42</v>
      </c>
    </row>
    <row r="175" spans="1:9" x14ac:dyDescent="0.3">
      <c r="A175" s="7" t="s">
        <v>188</v>
      </c>
      <c r="B175" s="6">
        <v>30383</v>
      </c>
      <c r="C175" s="6">
        <v>12994</v>
      </c>
      <c r="D175" s="6">
        <v>220</v>
      </c>
      <c r="E175" s="6">
        <v>564.08000000000004</v>
      </c>
      <c r="F175" s="6">
        <v>496.06</v>
      </c>
      <c r="G175" s="6"/>
      <c r="H175" s="6"/>
      <c r="I175" s="6">
        <v>1055</v>
      </c>
    </row>
    <row r="176" spans="1:9" x14ac:dyDescent="0.3">
      <c r="A176" s="7" t="s">
        <v>189</v>
      </c>
      <c r="B176" s="6">
        <v>2439</v>
      </c>
      <c r="C176" s="6">
        <v>12997</v>
      </c>
      <c r="D176" s="6">
        <v>238</v>
      </c>
      <c r="E176" s="6">
        <v>730.74</v>
      </c>
      <c r="F176" s="6">
        <v>494.87</v>
      </c>
      <c r="G176" s="6"/>
      <c r="H176" s="6"/>
      <c r="I176" s="6">
        <v>1598</v>
      </c>
    </row>
    <row r="177" spans="1:9" x14ac:dyDescent="0.3">
      <c r="A177" s="7" t="s">
        <v>190</v>
      </c>
      <c r="B177" s="6">
        <v>2440</v>
      </c>
      <c r="C177" s="6">
        <v>12996</v>
      </c>
      <c r="D177" s="6">
        <v>201</v>
      </c>
      <c r="E177" s="6">
        <v>221.1</v>
      </c>
      <c r="F177" s="6">
        <v>254.06</v>
      </c>
      <c r="G177" s="6"/>
      <c r="H177" s="6"/>
      <c r="I177" s="6">
        <v>1016.85</v>
      </c>
    </row>
    <row r="178" spans="1:9" x14ac:dyDescent="0.3">
      <c r="A178" s="7" t="s">
        <v>191</v>
      </c>
      <c r="B178" s="6">
        <v>5400</v>
      </c>
      <c r="C178" s="6">
        <v>12999</v>
      </c>
      <c r="D178" s="6">
        <v>146</v>
      </c>
      <c r="E178" s="6">
        <v>244.55</v>
      </c>
      <c r="F178" s="6">
        <v>201.33</v>
      </c>
      <c r="G178" s="6"/>
      <c r="H178" s="6"/>
      <c r="I178" s="6">
        <v>695</v>
      </c>
    </row>
    <row r="179" spans="1:9" x14ac:dyDescent="0.3">
      <c r="A179" s="7" t="s">
        <v>192</v>
      </c>
      <c r="B179" s="6">
        <v>5421</v>
      </c>
      <c r="C179" s="6">
        <v>13000</v>
      </c>
      <c r="D179" s="6">
        <v>77</v>
      </c>
      <c r="E179" s="6">
        <v>237.17</v>
      </c>
      <c r="F179" s="6">
        <v>128.22999999999999</v>
      </c>
      <c r="G179" s="6"/>
      <c r="H179" s="6"/>
      <c r="I179" s="6">
        <v>410</v>
      </c>
    </row>
    <row r="180" spans="1:9" x14ac:dyDescent="0.3">
      <c r="A180" s="7" t="s">
        <v>193</v>
      </c>
      <c r="B180" s="6">
        <v>5422</v>
      </c>
      <c r="C180" s="6">
        <v>13001</v>
      </c>
      <c r="D180" s="6">
        <v>225</v>
      </c>
      <c r="E180" s="6">
        <v>615.36</v>
      </c>
      <c r="F180" s="6">
        <v>486.91</v>
      </c>
      <c r="G180" s="6"/>
      <c r="H180" s="6"/>
      <c r="I180" s="6">
        <v>1681</v>
      </c>
    </row>
    <row r="181" spans="1:9" x14ac:dyDescent="0.3">
      <c r="A181" s="7" t="s">
        <v>194</v>
      </c>
      <c r="B181" s="6">
        <v>5443</v>
      </c>
      <c r="C181" s="6">
        <v>13005</v>
      </c>
      <c r="D181" s="6">
        <v>215</v>
      </c>
      <c r="E181" s="6">
        <v>551.26</v>
      </c>
      <c r="F181" s="6">
        <v>511.93</v>
      </c>
      <c r="G181" s="6"/>
      <c r="H181" s="6"/>
      <c r="I181" s="6">
        <v>1717</v>
      </c>
    </row>
    <row r="182" spans="1:9" x14ac:dyDescent="0.3">
      <c r="A182" s="7" t="s">
        <v>195</v>
      </c>
      <c r="B182" s="6">
        <v>2445</v>
      </c>
      <c r="C182" s="6">
        <v>13007</v>
      </c>
      <c r="D182" s="6">
        <v>261</v>
      </c>
      <c r="E182" s="6">
        <v>775.61</v>
      </c>
      <c r="F182" s="6">
        <v>521.82000000000005</v>
      </c>
      <c r="G182" s="6"/>
      <c r="H182" s="6"/>
      <c r="I182" s="6">
        <v>1243</v>
      </c>
    </row>
    <row r="183" spans="1:9" x14ac:dyDescent="0.3">
      <c r="A183" s="7" t="s">
        <v>196</v>
      </c>
      <c r="B183" s="6">
        <v>5460</v>
      </c>
      <c r="C183" s="6">
        <v>13008</v>
      </c>
      <c r="D183" s="6">
        <v>148</v>
      </c>
      <c r="E183" s="6">
        <v>231.15</v>
      </c>
      <c r="F183" s="6">
        <v>178.63</v>
      </c>
      <c r="G183" s="6"/>
      <c r="H183" s="6"/>
      <c r="I183" s="6">
        <v>787.55</v>
      </c>
    </row>
    <row r="184" spans="1:9" x14ac:dyDescent="0.3">
      <c r="A184" s="7" t="s">
        <v>197</v>
      </c>
      <c r="B184" s="6">
        <v>2449</v>
      </c>
      <c r="C184" s="6">
        <v>13009</v>
      </c>
      <c r="D184" s="6">
        <v>218</v>
      </c>
      <c r="E184" s="6">
        <v>788.43</v>
      </c>
      <c r="F184" s="6">
        <v>422.55</v>
      </c>
      <c r="G184" s="6"/>
      <c r="H184" s="6"/>
      <c r="I184" s="6">
        <v>1442</v>
      </c>
    </row>
    <row r="185" spans="1:9" x14ac:dyDescent="0.3">
      <c r="A185" s="7" t="s">
        <v>198</v>
      </c>
      <c r="B185" s="6">
        <v>2451</v>
      </c>
      <c r="C185" s="6">
        <v>13010</v>
      </c>
      <c r="D185" s="6">
        <v>154</v>
      </c>
      <c r="E185" s="6">
        <v>304.85000000000002</v>
      </c>
      <c r="F185" s="6">
        <v>172.07</v>
      </c>
      <c r="G185" s="6"/>
      <c r="H185" s="6"/>
      <c r="I185" s="6">
        <v>770.82</v>
      </c>
    </row>
    <row r="186" spans="1:9" x14ac:dyDescent="0.3">
      <c r="A186" s="7" t="s">
        <v>199</v>
      </c>
      <c r="B186" s="6">
        <v>2453</v>
      </c>
      <c r="C186" s="6">
        <v>13011</v>
      </c>
      <c r="D186" s="6">
        <v>263</v>
      </c>
      <c r="E186" s="6">
        <v>576.9</v>
      </c>
      <c r="F186" s="6">
        <v>573.73</v>
      </c>
      <c r="G186" s="6"/>
      <c r="H186" s="6"/>
      <c r="I186" s="6">
        <v>2101.4499999999998</v>
      </c>
    </row>
    <row r="187" spans="1:9" x14ac:dyDescent="0.3">
      <c r="A187" s="7" t="s">
        <v>200</v>
      </c>
      <c r="B187" s="6">
        <v>2455</v>
      </c>
      <c r="C187" s="6">
        <v>13012</v>
      </c>
      <c r="D187" s="6">
        <v>220</v>
      </c>
      <c r="E187" s="6">
        <v>698.69</v>
      </c>
      <c r="F187" s="6">
        <v>494.1</v>
      </c>
      <c r="G187" s="6"/>
      <c r="H187" s="6"/>
      <c r="I187" s="6">
        <v>1235</v>
      </c>
    </row>
    <row r="188" spans="1:9" x14ac:dyDescent="0.3">
      <c r="A188" s="7" t="s">
        <v>201</v>
      </c>
      <c r="B188" s="6">
        <v>2457</v>
      </c>
      <c r="C188" s="6">
        <v>13014</v>
      </c>
      <c r="D188" s="6">
        <v>253</v>
      </c>
      <c r="E188" s="6">
        <v>628.17999999999995</v>
      </c>
      <c r="F188" s="6">
        <v>489.29</v>
      </c>
      <c r="G188" s="6"/>
      <c r="H188" s="6"/>
      <c r="I188" s="6">
        <v>1166</v>
      </c>
    </row>
    <row r="189" spans="1:9" x14ac:dyDescent="0.3">
      <c r="A189" s="7" t="s">
        <v>202</v>
      </c>
      <c r="B189" s="6">
        <v>2458</v>
      </c>
      <c r="C189" s="6">
        <v>13013</v>
      </c>
      <c r="D189" s="6">
        <v>217</v>
      </c>
      <c r="E189" s="6">
        <v>324.95</v>
      </c>
      <c r="F189" s="6">
        <v>248.7</v>
      </c>
      <c r="G189" s="6"/>
      <c r="H189" s="6"/>
      <c r="I189" s="6">
        <v>790.26</v>
      </c>
    </row>
    <row r="190" spans="1:9" x14ac:dyDescent="0.3">
      <c r="A190" s="7" t="s">
        <v>203</v>
      </c>
      <c r="B190" s="6">
        <v>4463</v>
      </c>
      <c r="C190" s="6">
        <v>13015</v>
      </c>
      <c r="D190" s="6">
        <v>255</v>
      </c>
      <c r="E190" s="6">
        <v>634.59</v>
      </c>
      <c r="F190" s="6">
        <v>594.92999999999995</v>
      </c>
      <c r="G190" s="6"/>
      <c r="H190" s="6"/>
      <c r="I190" s="6">
        <v>1756</v>
      </c>
    </row>
    <row r="191" spans="1:9" x14ac:dyDescent="0.3">
      <c r="A191" s="7" t="s">
        <v>204</v>
      </c>
      <c r="B191" s="6">
        <v>4467</v>
      </c>
      <c r="C191" s="6">
        <v>13016</v>
      </c>
      <c r="D191" s="6">
        <v>267</v>
      </c>
      <c r="E191" s="6">
        <v>647.41</v>
      </c>
      <c r="F191" s="6">
        <v>537.22</v>
      </c>
      <c r="G191" s="6"/>
      <c r="H191" s="6"/>
      <c r="I191" s="6">
        <v>1452.68</v>
      </c>
    </row>
    <row r="192" spans="1:9" x14ac:dyDescent="0.3">
      <c r="A192" s="7" t="s">
        <v>205</v>
      </c>
      <c r="B192" s="6">
        <v>4471</v>
      </c>
      <c r="C192" s="6">
        <v>13018</v>
      </c>
      <c r="D192" s="6">
        <v>233</v>
      </c>
      <c r="E192" s="6">
        <v>641</v>
      </c>
      <c r="F192" s="6">
        <v>442.75</v>
      </c>
      <c r="G192" s="6"/>
      <c r="H192" s="6"/>
      <c r="I192" s="6">
        <v>1705</v>
      </c>
    </row>
    <row r="193" spans="1:9" x14ac:dyDescent="0.3">
      <c r="A193" s="7" t="s">
        <v>206</v>
      </c>
      <c r="B193" s="6">
        <v>4473</v>
      </c>
      <c r="C193" s="6">
        <v>13019</v>
      </c>
      <c r="D193" s="6">
        <v>264</v>
      </c>
      <c r="E193" s="6">
        <v>621.77</v>
      </c>
      <c r="F193" s="6">
        <v>598.97</v>
      </c>
      <c r="G193" s="6"/>
      <c r="H193" s="6"/>
      <c r="I193" s="6">
        <v>1538</v>
      </c>
    </row>
    <row r="194" spans="1:9" x14ac:dyDescent="0.3">
      <c r="A194" s="7" t="s">
        <v>207</v>
      </c>
      <c r="B194" s="6">
        <v>4475</v>
      </c>
      <c r="C194" s="6">
        <v>13020</v>
      </c>
      <c r="D194" s="6">
        <v>257</v>
      </c>
      <c r="E194" s="6">
        <v>717.92</v>
      </c>
      <c r="F194" s="6">
        <v>482.99</v>
      </c>
      <c r="G194" s="6"/>
      <c r="H194" s="6"/>
      <c r="I194" s="6">
        <v>1747</v>
      </c>
    </row>
    <row r="195" spans="1:9" x14ac:dyDescent="0.3">
      <c r="A195" s="7" t="s">
        <v>208</v>
      </c>
      <c r="B195" s="6">
        <v>4479</v>
      </c>
      <c r="C195" s="6">
        <v>13021</v>
      </c>
      <c r="D195" s="6">
        <v>222</v>
      </c>
      <c r="E195" s="6">
        <v>589.72</v>
      </c>
      <c r="F195" s="6">
        <v>444.8</v>
      </c>
      <c r="G195" s="6"/>
      <c r="H195" s="6"/>
      <c r="I195" s="6">
        <v>1056</v>
      </c>
    </row>
    <row r="196" spans="1:9" x14ac:dyDescent="0.3">
      <c r="A196" s="7" t="s">
        <v>209</v>
      </c>
      <c r="B196" s="6">
        <v>4481</v>
      </c>
      <c r="C196" s="6">
        <v>13022</v>
      </c>
      <c r="D196" s="6">
        <v>211</v>
      </c>
      <c r="E196" s="6">
        <v>525.62</v>
      </c>
      <c r="F196" s="6">
        <v>615.67999999999995</v>
      </c>
      <c r="G196" s="6"/>
      <c r="H196" s="6"/>
      <c r="I196" s="6">
        <v>1560</v>
      </c>
    </row>
    <row r="197" spans="1:9" x14ac:dyDescent="0.3">
      <c r="A197" s="7" t="s">
        <v>210</v>
      </c>
      <c r="B197" s="6">
        <v>4499</v>
      </c>
      <c r="C197" s="6">
        <v>13023</v>
      </c>
      <c r="D197" s="6">
        <v>153</v>
      </c>
      <c r="E197" s="6">
        <v>341.7</v>
      </c>
      <c r="F197" s="6">
        <v>143.43</v>
      </c>
      <c r="G197" s="6"/>
      <c r="H197" s="6"/>
      <c r="I197" s="6">
        <v>1035.51</v>
      </c>
    </row>
    <row r="198" spans="1:9" x14ac:dyDescent="0.3">
      <c r="A198" s="7" t="s">
        <v>216</v>
      </c>
      <c r="B198" s="6">
        <v>21511</v>
      </c>
      <c r="C198" s="6">
        <v>13085</v>
      </c>
      <c r="D198" s="6">
        <v>264</v>
      </c>
      <c r="E198" s="6">
        <v>865.33</v>
      </c>
      <c r="F198" s="6">
        <v>44</v>
      </c>
      <c r="G198" s="6"/>
      <c r="H198" s="6"/>
      <c r="I198" s="6">
        <v>1045.98</v>
      </c>
    </row>
    <row r="199" spans="1:9" x14ac:dyDescent="0.3">
      <c r="A199" s="7" t="s">
        <v>217</v>
      </c>
      <c r="B199" s="6">
        <v>21512</v>
      </c>
      <c r="C199" s="6">
        <v>13086</v>
      </c>
      <c r="D199" s="6">
        <v>89</v>
      </c>
      <c r="E199" s="6">
        <v>243.58</v>
      </c>
      <c r="F199" s="6">
        <v>220.57</v>
      </c>
      <c r="G199" s="6"/>
      <c r="H199" s="6"/>
      <c r="I199" s="6">
        <v>496.06</v>
      </c>
    </row>
    <row r="200" spans="1:9" x14ac:dyDescent="0.3">
      <c r="A200" s="7" t="s">
        <v>218</v>
      </c>
      <c r="B200" s="6">
        <v>21513</v>
      </c>
      <c r="C200" s="6">
        <v>13087</v>
      </c>
      <c r="D200" s="6">
        <v>165</v>
      </c>
      <c r="E200" s="6">
        <v>403.83</v>
      </c>
      <c r="F200" s="6">
        <v>350.9</v>
      </c>
      <c r="G200" s="6"/>
      <c r="H200" s="6"/>
      <c r="I200" s="6">
        <v>894.14</v>
      </c>
    </row>
    <row r="201" spans="1:9" x14ac:dyDescent="0.3">
      <c r="A201" s="7" t="s">
        <v>212</v>
      </c>
      <c r="B201" s="6">
        <v>21506</v>
      </c>
      <c r="C201" s="6">
        <v>13093</v>
      </c>
      <c r="D201" s="6">
        <v>130</v>
      </c>
      <c r="E201" s="6">
        <v>326.91000000000003</v>
      </c>
      <c r="F201" s="6">
        <v>248.07</v>
      </c>
      <c r="G201" s="6"/>
      <c r="H201" s="6"/>
      <c r="I201" s="6">
        <v>675</v>
      </c>
    </row>
    <row r="202" spans="1:9" x14ac:dyDescent="0.3">
      <c r="A202" s="7" t="s">
        <v>213</v>
      </c>
      <c r="B202" s="6">
        <v>21507</v>
      </c>
      <c r="C202" s="6">
        <v>13094</v>
      </c>
      <c r="D202" s="6">
        <v>164</v>
      </c>
      <c r="E202" s="6">
        <v>448.7</v>
      </c>
      <c r="F202" s="6">
        <v>424.83</v>
      </c>
      <c r="G202" s="6"/>
      <c r="H202" s="6"/>
      <c r="I202" s="6">
        <v>971.75</v>
      </c>
    </row>
    <row r="203" spans="1:9" x14ac:dyDescent="0.3">
      <c r="A203" s="7" t="s">
        <v>214</v>
      </c>
      <c r="B203" s="6">
        <v>21508</v>
      </c>
      <c r="C203" s="6">
        <v>13095</v>
      </c>
      <c r="D203" s="6">
        <v>183</v>
      </c>
      <c r="E203" s="6">
        <v>442.29</v>
      </c>
      <c r="F203" s="6">
        <v>556.6</v>
      </c>
      <c r="G203" s="6"/>
      <c r="H203" s="6"/>
      <c r="I203" s="6">
        <v>1361.99</v>
      </c>
    </row>
    <row r="204" spans="1:9" x14ac:dyDescent="0.3">
      <c r="A204" s="7" t="s">
        <v>215</v>
      </c>
      <c r="B204" s="6">
        <v>21509</v>
      </c>
      <c r="C204" s="6">
        <v>13096</v>
      </c>
      <c r="D204" s="6">
        <v>101</v>
      </c>
      <c r="E204" s="6">
        <v>294.86</v>
      </c>
      <c r="F204" s="6">
        <v>296.57</v>
      </c>
      <c r="G204" s="6"/>
      <c r="H204" s="6"/>
      <c r="I204" s="6">
        <v>520.54999999999995</v>
      </c>
    </row>
    <row r="205" spans="1:9" x14ac:dyDescent="0.3">
      <c r="A205" s="7" t="s">
        <v>221</v>
      </c>
      <c r="B205" s="6">
        <v>35011</v>
      </c>
      <c r="C205" s="6">
        <v>47083</v>
      </c>
      <c r="D205" s="6">
        <v>1856</v>
      </c>
      <c r="E205" s="6">
        <v>646.54999999999995</v>
      </c>
      <c r="F205" s="6">
        <v>4266.83</v>
      </c>
      <c r="G205" s="6"/>
      <c r="H205" s="6"/>
      <c r="I205" s="6">
        <v>5578</v>
      </c>
    </row>
    <row r="206" spans="1:9" x14ac:dyDescent="0.3">
      <c r="A206" s="7" t="s">
        <v>222</v>
      </c>
      <c r="B206" s="6">
        <v>35012</v>
      </c>
      <c r="C206" s="6">
        <v>47084</v>
      </c>
      <c r="D206" s="6">
        <v>1677</v>
      </c>
      <c r="E206" s="6">
        <v>606.35</v>
      </c>
      <c r="F206" s="6">
        <v>4058.67</v>
      </c>
      <c r="G206" s="6"/>
      <c r="H206" s="6"/>
      <c r="I206" s="6">
        <v>4900</v>
      </c>
    </row>
    <row r="207" spans="1:9" x14ac:dyDescent="0.3">
      <c r="A207" s="7" t="s">
        <v>219</v>
      </c>
      <c r="B207" s="6">
        <v>35309</v>
      </c>
      <c r="C207" s="6">
        <v>47164</v>
      </c>
      <c r="D207" s="6">
        <v>1572</v>
      </c>
      <c r="E207" s="6">
        <v>475.7</v>
      </c>
      <c r="F207" s="6">
        <v>3449.46</v>
      </c>
      <c r="G207" s="6"/>
      <c r="H207" s="6"/>
      <c r="I207" s="6">
        <v>4385</v>
      </c>
    </row>
    <row r="208" spans="1:9" x14ac:dyDescent="0.3">
      <c r="A208" s="7" t="s">
        <v>220</v>
      </c>
      <c r="B208" s="6">
        <v>35308</v>
      </c>
      <c r="C208" s="6">
        <v>13100</v>
      </c>
      <c r="D208" s="6">
        <v>343</v>
      </c>
      <c r="E208" s="6">
        <v>298.14999999999998</v>
      </c>
      <c r="F208" s="6">
        <v>385.96</v>
      </c>
      <c r="G208" s="6"/>
      <c r="H208" s="6"/>
      <c r="I208" s="6">
        <v>813</v>
      </c>
    </row>
    <row r="209" spans="1:9" x14ac:dyDescent="0.3">
      <c r="A209" s="7" t="s">
        <v>225</v>
      </c>
      <c r="B209" s="6">
        <v>38131</v>
      </c>
      <c r="C209" s="6">
        <v>13111</v>
      </c>
      <c r="D209" s="6">
        <v>1098</v>
      </c>
      <c r="E209" s="6">
        <v>1252.9000000000001</v>
      </c>
      <c r="F209" s="6">
        <v>1609.33</v>
      </c>
      <c r="G209" s="6"/>
      <c r="H209" s="6"/>
      <c r="I209" s="6">
        <v>3562</v>
      </c>
    </row>
    <row r="210" spans="1:9" x14ac:dyDescent="0.3">
      <c r="A210" s="7" t="s">
        <v>223</v>
      </c>
      <c r="B210" s="6">
        <v>35207</v>
      </c>
      <c r="C210" s="6">
        <v>13126</v>
      </c>
      <c r="D210" s="6">
        <v>436</v>
      </c>
      <c r="E210" s="6">
        <v>452.25</v>
      </c>
      <c r="F210" s="6">
        <v>632.22</v>
      </c>
      <c r="G210" s="6"/>
      <c r="H210" s="6"/>
      <c r="I210" s="6">
        <v>1307.28</v>
      </c>
    </row>
    <row r="211" spans="1:9" x14ac:dyDescent="0.3">
      <c r="A211" s="7" t="s">
        <v>224</v>
      </c>
      <c r="B211" s="6">
        <v>38109</v>
      </c>
      <c r="C211" s="6">
        <v>13128</v>
      </c>
      <c r="D211" s="6">
        <v>1071</v>
      </c>
      <c r="E211" s="6">
        <v>1025.0999999999999</v>
      </c>
      <c r="F211" s="6">
        <v>1519.25</v>
      </c>
      <c r="G211" s="6"/>
      <c r="H211" s="6"/>
      <c r="I211" s="6">
        <v>2670</v>
      </c>
    </row>
    <row r="212" spans="1:9" x14ac:dyDescent="0.3">
      <c r="A212" s="7" t="s">
        <v>226</v>
      </c>
      <c r="B212" s="6">
        <v>21689</v>
      </c>
      <c r="C212" s="6">
        <v>13192</v>
      </c>
      <c r="D212" s="6">
        <v>150</v>
      </c>
      <c r="E212" s="6">
        <v>307.68</v>
      </c>
      <c r="F212" s="6">
        <v>377.44</v>
      </c>
      <c r="G212" s="6"/>
      <c r="H212" s="6"/>
      <c r="I212" s="6">
        <v>737.21</v>
      </c>
    </row>
    <row r="213" spans="1:9" x14ac:dyDescent="0.3">
      <c r="A213" s="7" t="s">
        <v>227</v>
      </c>
      <c r="B213" s="6">
        <v>21402</v>
      </c>
      <c r="C213" s="6">
        <v>13198</v>
      </c>
      <c r="D213" s="6">
        <v>92</v>
      </c>
      <c r="E213" s="6">
        <v>134</v>
      </c>
      <c r="F213" s="6">
        <v>122.4</v>
      </c>
      <c r="G213" s="6"/>
      <c r="H213" s="6"/>
      <c r="I213" s="6">
        <v>260</v>
      </c>
    </row>
    <row r="214" spans="1:9" x14ac:dyDescent="0.3">
      <c r="A214" s="7" t="s">
        <v>228</v>
      </c>
      <c r="B214" s="6">
        <v>21403</v>
      </c>
      <c r="C214" s="6">
        <v>13203</v>
      </c>
      <c r="D214" s="6">
        <v>139</v>
      </c>
      <c r="E214" s="6">
        <v>423.06</v>
      </c>
      <c r="F214" s="6">
        <v>273.08</v>
      </c>
      <c r="G214" s="6"/>
      <c r="H214" s="6"/>
      <c r="I214" s="6">
        <v>791.72</v>
      </c>
    </row>
    <row r="215" spans="1:9" x14ac:dyDescent="0.3">
      <c r="A215" s="7" t="s">
        <v>229</v>
      </c>
      <c r="B215" s="6">
        <v>21404</v>
      </c>
      <c r="C215" s="6">
        <v>13204</v>
      </c>
      <c r="D215" s="6">
        <v>71</v>
      </c>
      <c r="E215" s="6">
        <v>320.5</v>
      </c>
      <c r="F215" s="6">
        <v>70.69</v>
      </c>
      <c r="G215" s="6"/>
      <c r="H215" s="6"/>
      <c r="I215" s="6">
        <v>601</v>
      </c>
    </row>
    <row r="216" spans="1:9" x14ac:dyDescent="0.3">
      <c r="A216" s="7" t="s">
        <v>230</v>
      </c>
      <c r="B216" s="6">
        <v>21405</v>
      </c>
      <c r="C216" s="6">
        <v>13205</v>
      </c>
      <c r="D216" s="6">
        <v>121</v>
      </c>
      <c r="E216" s="6">
        <v>249.99</v>
      </c>
      <c r="F216" s="6">
        <v>364.79</v>
      </c>
      <c r="G216" s="6"/>
      <c r="H216" s="6"/>
      <c r="I216" s="6">
        <v>915</v>
      </c>
    </row>
    <row r="217" spans="1:9" x14ac:dyDescent="0.3">
      <c r="A217" s="7" t="s">
        <v>231</v>
      </c>
      <c r="B217" s="6">
        <v>21408</v>
      </c>
      <c r="C217" s="6">
        <v>13206</v>
      </c>
      <c r="D217" s="6">
        <v>102</v>
      </c>
      <c r="E217" s="6">
        <v>358.96</v>
      </c>
      <c r="F217" s="6">
        <v>151.02000000000001</v>
      </c>
      <c r="G217" s="6"/>
      <c r="H217" s="6"/>
      <c r="I217" s="6">
        <v>515.65</v>
      </c>
    </row>
    <row r="218" spans="1:9" x14ac:dyDescent="0.3">
      <c r="A218" s="7" t="s">
        <v>232</v>
      </c>
      <c r="B218" s="6">
        <v>33602</v>
      </c>
      <c r="C218" s="6">
        <v>13209</v>
      </c>
      <c r="D218" s="6">
        <v>150</v>
      </c>
      <c r="E218" s="6">
        <v>257.95</v>
      </c>
      <c r="F218" s="6">
        <v>158.66</v>
      </c>
      <c r="G218" s="6"/>
      <c r="H218" s="6"/>
      <c r="I218" s="6">
        <v>453.23</v>
      </c>
    </row>
    <row r="219" spans="1:9" x14ac:dyDescent="0.3">
      <c r="A219" s="7" t="s">
        <v>233</v>
      </c>
      <c r="B219" s="6">
        <v>33603</v>
      </c>
      <c r="C219" s="6">
        <v>13210</v>
      </c>
      <c r="D219" s="6">
        <v>141</v>
      </c>
      <c r="E219" s="6">
        <v>261.18</v>
      </c>
      <c r="F219" s="6">
        <v>161.08000000000001</v>
      </c>
      <c r="G219" s="6"/>
      <c r="H219" s="6"/>
      <c r="I219" s="6">
        <v>448.37</v>
      </c>
    </row>
    <row r="220" spans="1:9" x14ac:dyDescent="0.3">
      <c r="A220" s="7" t="s">
        <v>234</v>
      </c>
      <c r="B220" s="6">
        <v>33605</v>
      </c>
      <c r="C220" s="6">
        <v>13211</v>
      </c>
      <c r="D220" s="6">
        <v>101</v>
      </c>
      <c r="E220" s="6">
        <v>294.86</v>
      </c>
      <c r="F220" s="6">
        <v>173.54</v>
      </c>
      <c r="G220" s="6"/>
      <c r="H220" s="6"/>
      <c r="I220" s="6">
        <v>520.09</v>
      </c>
    </row>
    <row r="221" spans="1:9" x14ac:dyDescent="0.3">
      <c r="A221" s="7" t="s">
        <v>235</v>
      </c>
      <c r="B221" s="6">
        <v>33606</v>
      </c>
      <c r="C221" s="6">
        <v>13212</v>
      </c>
      <c r="D221" s="6">
        <v>102</v>
      </c>
      <c r="E221" s="6">
        <v>282.04000000000002</v>
      </c>
      <c r="F221" s="6">
        <v>255.03</v>
      </c>
      <c r="G221" s="6"/>
      <c r="H221" s="6"/>
      <c r="I221" s="6">
        <v>685.57</v>
      </c>
    </row>
    <row r="222" spans="1:9" x14ac:dyDescent="0.3">
      <c r="A222" s="7" t="s">
        <v>236</v>
      </c>
      <c r="B222" s="6">
        <v>33607</v>
      </c>
      <c r="C222" s="6">
        <v>13213</v>
      </c>
      <c r="D222" s="6">
        <v>161</v>
      </c>
      <c r="E222" s="6">
        <v>544.85</v>
      </c>
      <c r="F222" s="6">
        <v>360.4</v>
      </c>
      <c r="G222" s="6"/>
      <c r="H222" s="6"/>
      <c r="I222" s="6">
        <v>871.3</v>
      </c>
    </row>
    <row r="223" spans="1:9" x14ac:dyDescent="0.3">
      <c r="A223" s="7" t="s">
        <v>237</v>
      </c>
      <c r="B223" s="6">
        <v>33608</v>
      </c>
      <c r="C223" s="6">
        <v>13214</v>
      </c>
      <c r="D223" s="6">
        <v>111</v>
      </c>
      <c r="E223" s="6">
        <v>391.01</v>
      </c>
      <c r="F223" s="6">
        <v>149.35</v>
      </c>
      <c r="G223" s="6"/>
      <c r="H223" s="6"/>
      <c r="I223" s="6">
        <v>581</v>
      </c>
    </row>
    <row r="224" spans="1:9" x14ac:dyDescent="0.3">
      <c r="A224" s="7" t="s">
        <v>238</v>
      </c>
      <c r="B224" s="6">
        <v>21705</v>
      </c>
      <c r="C224" s="6">
        <v>13215</v>
      </c>
      <c r="D224" s="6">
        <v>306</v>
      </c>
      <c r="E224" s="6">
        <v>1083.29</v>
      </c>
      <c r="F224" s="6">
        <v>512.95000000000005</v>
      </c>
      <c r="G224" s="6"/>
      <c r="H224" s="6"/>
      <c r="I224" s="6">
        <v>1565.53</v>
      </c>
    </row>
  </sheetData>
  <sortState ref="A22:S231">
    <sortCondition ref="A22"/>
  </sortState>
  <mergeCells count="2">
    <mergeCell ref="A5:A13"/>
    <mergeCell ref="F5:F13"/>
  </mergeCells>
  <pageMargins left="0" right="0" top="0.15748031496062992" bottom="0.15748031496062992" header="0.31496062992125984" footer="0.31496062992125984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3"/>
  <sheetViews>
    <sheetView workbookViewId="0">
      <selection activeCell="E14" sqref="E14"/>
    </sheetView>
  </sheetViews>
  <sheetFormatPr defaultRowHeight="14.4" x14ac:dyDescent="0.3"/>
  <cols>
    <col min="2" max="8" width="14" style="9" customWidth="1"/>
  </cols>
  <sheetData>
    <row r="2" spans="2:7" x14ac:dyDescent="0.3">
      <c r="B2" s="9" t="s">
        <v>239</v>
      </c>
      <c r="D2" s="9" t="s">
        <v>240</v>
      </c>
      <c r="F2" s="9" t="s">
        <v>241</v>
      </c>
    </row>
    <row r="3" spans="2:7" ht="15" x14ac:dyDescent="0.25">
      <c r="B3" s="9">
        <v>977.83</v>
      </c>
      <c r="C3" s="9">
        <v>349572</v>
      </c>
      <c r="D3" s="9">
        <v>27992.3</v>
      </c>
      <c r="E3" s="9">
        <v>712124.11</v>
      </c>
      <c r="F3" s="9">
        <f>B3+D3</f>
        <v>28970.13</v>
      </c>
      <c r="G3" s="9">
        <f>F3*25.44</f>
        <v>737000.10720000009</v>
      </c>
    </row>
    <row r="4" spans="2:7" ht="15" x14ac:dyDescent="0.25">
      <c r="B4" s="9">
        <v>2125.25</v>
      </c>
      <c r="C4" s="9">
        <v>206829.33</v>
      </c>
      <c r="D4" s="9">
        <v>35576.92</v>
      </c>
      <c r="E4" s="9">
        <v>905076.84</v>
      </c>
      <c r="F4" s="9">
        <f t="shared" ref="F4:F5" si="0">B4+D4</f>
        <v>37702.17</v>
      </c>
      <c r="G4" s="9">
        <f t="shared" ref="G4:G5" si="1">F4*25.44</f>
        <v>959143.20479999995</v>
      </c>
    </row>
    <row r="5" spans="2:7" ht="15" x14ac:dyDescent="0.25">
      <c r="B5" s="9">
        <v>5028.74</v>
      </c>
      <c r="C5" s="9">
        <v>489396.98</v>
      </c>
      <c r="D5" s="9">
        <v>43701.67</v>
      </c>
      <c r="E5" s="9">
        <v>1111770.5</v>
      </c>
      <c r="F5" s="9">
        <f t="shared" si="0"/>
        <v>48730.409999999996</v>
      </c>
      <c r="G5" s="9">
        <f t="shared" si="1"/>
        <v>1239701.6303999999</v>
      </c>
    </row>
    <row r="6" spans="2:7" ht="15" x14ac:dyDescent="0.25">
      <c r="C6" s="9">
        <f>SUM(C3:C5)</f>
        <v>1045798.3099999999</v>
      </c>
      <c r="E6" s="9">
        <f>SUM(E3:E5)</f>
        <v>2728971.45</v>
      </c>
      <c r="G6" s="9">
        <f>SUM(G3:G5)</f>
        <v>2935844.9424000001</v>
      </c>
    </row>
    <row r="9" spans="2:7" ht="15" x14ac:dyDescent="0.25">
      <c r="C9" s="9">
        <v>604612.9</v>
      </c>
      <c r="E9" s="9">
        <v>535061.69999999995</v>
      </c>
    </row>
    <row r="10" spans="2:7" ht="15" x14ac:dyDescent="0.25">
      <c r="C10" s="9">
        <v>434997.8</v>
      </c>
      <c r="E10" s="9">
        <v>32299.4</v>
      </c>
    </row>
    <row r="11" spans="2:7" ht="15" x14ac:dyDescent="0.25">
      <c r="C11" s="9">
        <v>43069.4</v>
      </c>
      <c r="E11" s="9">
        <f>SUM(E9:E10)</f>
        <v>567361.1</v>
      </c>
    </row>
    <row r="12" spans="2:7" ht="15" x14ac:dyDescent="0.25">
      <c r="C12" s="9">
        <f>SUM(C9:C11)</f>
        <v>1082680.0999999999</v>
      </c>
      <c r="E12" s="9">
        <v>666721.19999999995</v>
      </c>
    </row>
    <row r="13" spans="2:7" ht="15" x14ac:dyDescent="0.25">
      <c r="E13" s="9">
        <f>E12-E11</f>
        <v>99360.099999999977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gks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Маргарита Павлова</dc:creator>
  <cp:lastModifiedBy>pavlova.m</cp:lastModifiedBy>
  <cp:lastPrinted>2016-10-27T08:57:23Z</cp:lastPrinted>
  <dcterms:created xsi:type="dcterms:W3CDTF">2016-10-10T04:39:30Z</dcterms:created>
  <dcterms:modified xsi:type="dcterms:W3CDTF">2018-11-01T07:24:24Z</dcterms:modified>
</cp:coreProperties>
</file>